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5600" windowHeight="7050" tabRatio="784" activeTab="6"/>
  </bookViews>
  <sheets>
    <sheet name="QĐ giao DT" sheetId="11" r:id="rId1"/>
    <sheet name="Biểu 01" sheetId="8" r:id="rId2"/>
    <sheet name="Biểu 01a" sheetId="9" r:id="rId3"/>
    <sheet name="Biểu 3a (4a)" sheetId="5" r:id="rId4"/>
    <sheet name="Biểu 3b (4b) Phan I" sheetId="3" r:id="rId5"/>
    <sheet name="Biểu 3b (4b)Phan II" sheetId="1" r:id="rId6"/>
    <sheet name="Biểu B02" sheetId="7" r:id="rId7"/>
  </sheets>
  <externalReferences>
    <externalReference r:id="rId8"/>
    <externalReference r:id="rId9"/>
  </externalReferences>
  <definedNames>
    <definedName name="_xlnm._FilterDatabase" localSheetId="5" hidden="1">'Biểu 3b (4b)Phan II'!$A$10:$T$256</definedName>
    <definedName name="chuong_pl_12" localSheetId="2">'Biểu 01a'!$A$1</definedName>
    <definedName name="chuong_pl_12_name" localSheetId="2">'Biểu 01a'!$A$2</definedName>
    <definedName name="chuong_pl_5" localSheetId="1">'Biểu 01'!$A$3</definedName>
    <definedName name="chuong_pl_5_name" localSheetId="1">'Biểu 01'!$A$4</definedName>
    <definedName name="_xlnm.Print_Area" localSheetId="1">'Biểu 01'!$A$1:$L$22</definedName>
    <definedName name="_xlnm.Print_Area" localSheetId="2">'Biểu 01a'!$A$1:$I$32</definedName>
    <definedName name="_xlnm.Print_Area" localSheetId="3">'Biểu 3a (4a)'!$A$1:$F$27</definedName>
    <definedName name="_xlnm.Print_Area" localSheetId="4">'Biểu 3b (4b) Phan I'!$A$1:$BG$85</definedName>
    <definedName name="_xlnm.Print_Area" localSheetId="5">'Biểu 3b (4b)Phan II'!$A$1:$T$256</definedName>
    <definedName name="_xlnm.Print_Area" localSheetId="0">'QĐ giao DT'!$A$1:$G$29</definedName>
    <definedName name="_xlnm.Print_Titles" localSheetId="3">'Biểu 3a (4a)'!$7:$9</definedName>
    <definedName name="_xlnm.Print_Titles" localSheetId="4">'Biểu 3b (4b) Phan I'!$A:$E,'Biểu 3b (4b) Phan I'!$7:$10</definedName>
    <definedName name="_xlnm.Print_Titles" localSheetId="5">'Biểu 3b (4b)Phan II'!$A:$H,'Biểu 3b (4b)Phan II'!$6:$9</definedName>
    <definedName name="_xlnm.Print_Titles" localSheetId="6">'Biểu B02'!$8:$10</definedName>
  </definedNames>
  <calcPr calcId="144525"/>
</workbook>
</file>

<file path=xl/calcChain.xml><?xml version="1.0" encoding="utf-8"?>
<calcChain xmlns="http://schemas.openxmlformats.org/spreadsheetml/2006/main">
  <c r="K18" i="8" l="1"/>
  <c r="K17" i="8"/>
  <c r="L16" i="8"/>
  <c r="K16" i="8"/>
  <c r="L18" i="8"/>
  <c r="L19" i="8"/>
  <c r="D18" i="11"/>
  <c r="G8" i="11"/>
  <c r="D10" i="11"/>
  <c r="AV85" i="3"/>
  <c r="AV47" i="3"/>
  <c r="I44" i="3"/>
  <c r="C44" i="3" s="1"/>
  <c r="D44" i="3"/>
  <c r="BE43" i="3"/>
  <c r="BB43" i="3"/>
  <c r="AY42" i="3"/>
  <c r="AY43" i="3"/>
  <c r="AV42" i="3"/>
  <c r="AV43" i="3"/>
  <c r="AS45" i="3"/>
  <c r="AS42" i="3"/>
  <c r="AS43" i="3"/>
  <c r="AD43" i="3"/>
  <c r="AA43" i="3"/>
  <c r="U43" i="3"/>
  <c r="R43" i="3"/>
  <c r="O43" i="3"/>
  <c r="I43" i="3"/>
  <c r="F42" i="3"/>
  <c r="F43" i="3"/>
  <c r="L27" i="3"/>
  <c r="F36" i="3"/>
  <c r="O36" i="3"/>
  <c r="R36" i="3"/>
  <c r="U36" i="3"/>
  <c r="X36" i="3"/>
  <c r="AA36" i="3"/>
  <c r="AD36" i="3"/>
  <c r="AJ36" i="3"/>
  <c r="AM36" i="3"/>
  <c r="AV36" i="3"/>
  <c r="AY36" i="3"/>
  <c r="BB36" i="3"/>
  <c r="BE36" i="3"/>
  <c r="F37" i="3"/>
  <c r="I37" i="3"/>
  <c r="O37" i="3"/>
  <c r="R37" i="3"/>
  <c r="U37" i="3"/>
  <c r="X37" i="3"/>
  <c r="AA37" i="3"/>
  <c r="AD37" i="3"/>
  <c r="AJ37" i="3"/>
  <c r="AM37" i="3"/>
  <c r="AV37" i="3"/>
  <c r="AY37" i="3"/>
  <c r="BB37" i="3"/>
  <c r="BE37" i="3"/>
  <c r="A34" i="3"/>
  <c r="B34" i="3"/>
  <c r="BH34" i="3"/>
  <c r="BK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D34" i="3"/>
  <c r="CE34" i="3"/>
  <c r="CF34" i="3"/>
  <c r="CG34" i="3"/>
  <c r="CH34" i="3"/>
  <c r="CI34" i="3"/>
  <c r="CJ34" i="3"/>
  <c r="CK34" i="3"/>
  <c r="CL34" i="3"/>
  <c r="CM34" i="3"/>
  <c r="CN34" i="3"/>
  <c r="CO34" i="3"/>
  <c r="CP34" i="3"/>
  <c r="CQ34" i="3"/>
  <c r="CR34" i="3"/>
  <c r="CS34" i="3"/>
  <c r="CT34" i="3"/>
  <c r="CU34" i="3"/>
  <c r="CV34" i="3"/>
  <c r="CW34" i="3"/>
  <c r="CX34" i="3"/>
  <c r="CY34" i="3"/>
  <c r="CZ34" i="3"/>
  <c r="DA34" i="3"/>
  <c r="DB34" i="3"/>
  <c r="DC34" i="3"/>
  <c r="DD34" i="3"/>
  <c r="DE34" i="3"/>
  <c r="DF34" i="3"/>
  <c r="DG34" i="3"/>
  <c r="DH34" i="3"/>
  <c r="DI34" i="3"/>
  <c r="DJ34" i="3"/>
  <c r="DK34" i="3"/>
  <c r="DL34" i="3"/>
  <c r="DM34" i="3"/>
  <c r="DN34" i="3"/>
  <c r="DO34" i="3"/>
  <c r="DP34" i="3"/>
  <c r="DQ34" i="3"/>
  <c r="DR34" i="3"/>
  <c r="DS34" i="3"/>
  <c r="DT34" i="3"/>
  <c r="DU34" i="3"/>
  <c r="DV34" i="3"/>
  <c r="DW34" i="3"/>
  <c r="DX34" i="3"/>
  <c r="DY34" i="3"/>
  <c r="DZ34" i="3"/>
  <c r="EA34" i="3"/>
  <c r="EB34" i="3"/>
  <c r="EC34" i="3"/>
  <c r="ED34" i="3"/>
  <c r="EE34" i="3"/>
  <c r="EF34" i="3"/>
  <c r="EG34" i="3"/>
  <c r="EH34" i="3"/>
  <c r="EI34" i="3"/>
  <c r="EJ34" i="3"/>
  <c r="EK34" i="3"/>
  <c r="EL34" i="3"/>
  <c r="EM34" i="3"/>
  <c r="EN34" i="3"/>
  <c r="EO34" i="3"/>
  <c r="EP34" i="3"/>
  <c r="EQ34" i="3"/>
  <c r="ER34" i="3"/>
  <c r="ES34" i="3"/>
  <c r="ET34" i="3"/>
  <c r="EU34" i="3"/>
  <c r="EV34" i="3"/>
  <c r="EW34" i="3"/>
  <c r="EX34" i="3"/>
  <c r="EY34" i="3"/>
  <c r="EZ34" i="3"/>
  <c r="FA34" i="3"/>
  <c r="FB34" i="3"/>
  <c r="FC34" i="3"/>
  <c r="FD34" i="3"/>
  <c r="FE34" i="3"/>
  <c r="FF34" i="3"/>
  <c r="FG34" i="3"/>
  <c r="FH34" i="3"/>
  <c r="FI34" i="3"/>
  <c r="FJ34" i="3"/>
  <c r="FK34" i="3"/>
  <c r="FL34" i="3"/>
  <c r="FM34" i="3"/>
  <c r="FN34" i="3"/>
  <c r="FO34" i="3"/>
  <c r="FP34" i="3"/>
  <c r="FQ34" i="3"/>
  <c r="FR34" i="3"/>
  <c r="FS34" i="3"/>
  <c r="FT34" i="3"/>
  <c r="FU34" i="3"/>
  <c r="FV34" i="3"/>
  <c r="FW34" i="3"/>
  <c r="FX34" i="3"/>
  <c r="FY34" i="3"/>
  <c r="FZ34" i="3"/>
  <c r="GA34" i="3"/>
  <c r="GB34" i="3"/>
  <c r="GC34" i="3"/>
  <c r="GD34" i="3"/>
  <c r="GE34" i="3"/>
  <c r="GF34" i="3"/>
  <c r="GG34" i="3"/>
  <c r="GH34" i="3"/>
  <c r="GI34" i="3"/>
  <c r="GJ34" i="3"/>
  <c r="GK34" i="3"/>
  <c r="GL34" i="3"/>
  <c r="GM34" i="3"/>
  <c r="GN34" i="3"/>
  <c r="GO34" i="3"/>
  <c r="GP34" i="3"/>
  <c r="GQ34" i="3"/>
  <c r="GR34" i="3"/>
  <c r="GS34" i="3"/>
  <c r="GT34" i="3"/>
  <c r="GU34" i="3"/>
  <c r="GV34" i="3"/>
  <c r="GW34" i="3"/>
  <c r="GX34" i="3"/>
  <c r="GY34" i="3"/>
  <c r="GZ34" i="3"/>
  <c r="HA34" i="3"/>
  <c r="HB34" i="3"/>
  <c r="HC34" i="3"/>
  <c r="HD34" i="3"/>
  <c r="HE34" i="3"/>
  <c r="HF34" i="3"/>
  <c r="HG34" i="3"/>
  <c r="HH34" i="3"/>
  <c r="HI34" i="3"/>
  <c r="HJ34" i="3"/>
  <c r="HK34" i="3"/>
  <c r="HL34" i="3"/>
  <c r="HM34" i="3"/>
  <c r="HN34" i="3"/>
  <c r="HO34" i="3"/>
  <c r="HP34" i="3"/>
  <c r="HQ34" i="3"/>
  <c r="HR34" i="3"/>
  <c r="HS34" i="3"/>
  <c r="HT34" i="3"/>
  <c r="HU34" i="3"/>
  <c r="HV34" i="3"/>
  <c r="HW34" i="3"/>
  <c r="HX34" i="3"/>
  <c r="HY34" i="3"/>
  <c r="HZ34" i="3"/>
  <c r="IA34" i="3"/>
  <c r="IB34" i="3"/>
  <c r="IC34" i="3"/>
  <c r="ID34" i="3"/>
  <c r="IE34" i="3"/>
  <c r="IF34" i="3"/>
  <c r="IG34" i="3"/>
  <c r="IH34" i="3"/>
  <c r="II34" i="3"/>
  <c r="IJ34" i="3"/>
  <c r="IK34" i="3"/>
  <c r="IL34" i="3"/>
  <c r="IM34" i="3"/>
  <c r="IN34" i="3"/>
  <c r="IO34" i="3"/>
  <c r="IP34" i="3"/>
  <c r="IQ34" i="3"/>
  <c r="IR34" i="3"/>
  <c r="IS34" i="3"/>
  <c r="IT34" i="3"/>
  <c r="IU34" i="3"/>
  <c r="IV34" i="3"/>
  <c r="IW34" i="3"/>
  <c r="IX34" i="3"/>
  <c r="IY34" i="3"/>
  <c r="IZ34" i="3"/>
  <c r="JA34" i="3"/>
  <c r="JB34" i="3"/>
  <c r="JC34" i="3"/>
  <c r="JD34" i="3"/>
  <c r="JE34" i="3"/>
  <c r="JF34" i="3"/>
  <c r="JG34" i="3"/>
  <c r="JH34" i="3"/>
  <c r="JI34" i="3"/>
  <c r="JJ34" i="3"/>
  <c r="JK34" i="3"/>
  <c r="JL34" i="3"/>
  <c r="JM34" i="3"/>
  <c r="JN34" i="3"/>
  <c r="JO34" i="3"/>
  <c r="JP34" i="3"/>
  <c r="JQ34" i="3"/>
  <c r="JR34" i="3"/>
  <c r="JS34" i="3"/>
  <c r="JT34" i="3"/>
  <c r="JU34" i="3"/>
  <c r="JV34" i="3"/>
  <c r="JW34" i="3"/>
  <c r="JX34" i="3"/>
  <c r="JY34" i="3"/>
  <c r="JZ34" i="3"/>
  <c r="KA34" i="3"/>
  <c r="KB34" i="3"/>
  <c r="KC34" i="3"/>
  <c r="KD34" i="3"/>
  <c r="KE34" i="3"/>
  <c r="KF34" i="3"/>
  <c r="KG34" i="3"/>
  <c r="KH34" i="3"/>
  <c r="KI34" i="3"/>
  <c r="KJ34" i="3"/>
  <c r="KK34" i="3"/>
  <c r="KL34" i="3"/>
  <c r="KM34" i="3"/>
  <c r="KN34" i="3"/>
  <c r="KO34" i="3"/>
  <c r="KP34" i="3"/>
  <c r="KQ34" i="3"/>
  <c r="KR34" i="3"/>
  <c r="KS34" i="3"/>
  <c r="KT34" i="3"/>
  <c r="KU34" i="3"/>
  <c r="KV34" i="3"/>
  <c r="KW34" i="3"/>
  <c r="KX34" i="3"/>
  <c r="KY34" i="3"/>
  <c r="KZ34" i="3"/>
  <c r="LA34" i="3"/>
  <c r="LB34" i="3"/>
  <c r="LC34" i="3"/>
  <c r="LD34" i="3"/>
  <c r="LE34" i="3"/>
  <c r="LF34" i="3"/>
  <c r="LG34" i="3"/>
  <c r="LH34" i="3"/>
  <c r="LI34" i="3"/>
  <c r="LJ34" i="3"/>
  <c r="LK34" i="3"/>
  <c r="LL34" i="3"/>
  <c r="LM34" i="3"/>
  <c r="LN34" i="3"/>
  <c r="LO34" i="3"/>
  <c r="LP34" i="3"/>
  <c r="LQ34" i="3"/>
  <c r="LR34" i="3"/>
  <c r="LS34" i="3"/>
  <c r="LT34" i="3"/>
  <c r="LU34" i="3"/>
  <c r="LV34" i="3"/>
  <c r="LW34" i="3"/>
  <c r="LX34" i="3"/>
  <c r="LY34" i="3"/>
  <c r="LZ34" i="3"/>
  <c r="MA34" i="3"/>
  <c r="MB34" i="3"/>
  <c r="MC34" i="3"/>
  <c r="MD34" i="3"/>
  <c r="ME34" i="3"/>
  <c r="MF34" i="3"/>
  <c r="MG34" i="3"/>
  <c r="MH34" i="3"/>
  <c r="MI34" i="3"/>
  <c r="MJ34" i="3"/>
  <c r="MK34" i="3"/>
  <c r="ML34" i="3"/>
  <c r="MM34" i="3"/>
  <c r="MN34" i="3"/>
  <c r="MO34" i="3"/>
  <c r="MP34" i="3"/>
  <c r="MQ34" i="3"/>
  <c r="MR34" i="3"/>
  <c r="MS34" i="3"/>
  <c r="MT34" i="3"/>
  <c r="MU34" i="3"/>
  <c r="MV34" i="3"/>
  <c r="MW34" i="3"/>
  <c r="MX34" i="3"/>
  <c r="MY34" i="3"/>
  <c r="MZ34" i="3"/>
  <c r="NA34" i="3"/>
  <c r="NB34" i="3"/>
  <c r="NC34" i="3"/>
  <c r="ND34" i="3"/>
  <c r="NE34" i="3"/>
  <c r="NF34" i="3"/>
  <c r="NG34" i="3"/>
  <c r="NH34" i="3"/>
  <c r="NI34" i="3"/>
  <c r="NJ34" i="3"/>
  <c r="NK34" i="3"/>
  <c r="NL34" i="3"/>
  <c r="NM34" i="3"/>
  <c r="NN34" i="3"/>
  <c r="NO34" i="3"/>
  <c r="NP34" i="3"/>
  <c r="NQ34" i="3"/>
  <c r="NR34" i="3"/>
  <c r="NS34" i="3"/>
  <c r="NT34" i="3"/>
  <c r="NU34" i="3"/>
  <c r="NV34" i="3"/>
  <c r="NW34" i="3"/>
  <c r="NX34" i="3"/>
  <c r="NY34" i="3"/>
  <c r="NZ34" i="3"/>
  <c r="OA34" i="3"/>
  <c r="OB34" i="3"/>
  <c r="OC34" i="3"/>
  <c r="OD34" i="3"/>
  <c r="OE34" i="3"/>
  <c r="OF34" i="3"/>
  <c r="OG34" i="3"/>
  <c r="OH34" i="3"/>
  <c r="OI34" i="3"/>
  <c r="OJ34" i="3"/>
  <c r="OK34" i="3"/>
  <c r="OL34" i="3"/>
  <c r="OM34" i="3"/>
  <c r="ON34" i="3"/>
  <c r="OO34" i="3"/>
  <c r="OP34" i="3"/>
  <c r="OQ34" i="3"/>
  <c r="OR34" i="3"/>
  <c r="OS34" i="3"/>
  <c r="OT34" i="3"/>
  <c r="OU34" i="3"/>
  <c r="OV34" i="3"/>
  <c r="OW34" i="3"/>
  <c r="OX34" i="3"/>
  <c r="OY34" i="3"/>
  <c r="OZ34" i="3"/>
  <c r="PA34" i="3"/>
  <c r="PB34" i="3"/>
  <c r="PC34" i="3"/>
  <c r="PD34" i="3"/>
  <c r="PE34" i="3"/>
  <c r="PF34" i="3"/>
  <c r="PG34" i="3"/>
  <c r="PH34" i="3"/>
  <c r="PI34" i="3"/>
  <c r="PJ34" i="3"/>
  <c r="PK34" i="3"/>
  <c r="PL34" i="3"/>
  <c r="PM34" i="3"/>
  <c r="PN34" i="3"/>
  <c r="PO34" i="3"/>
  <c r="PP34" i="3"/>
  <c r="PQ34" i="3"/>
  <c r="PR34" i="3"/>
  <c r="PS34" i="3"/>
  <c r="PT34" i="3"/>
  <c r="PU34" i="3"/>
  <c r="PV34" i="3"/>
  <c r="PW34" i="3"/>
  <c r="PX34" i="3"/>
  <c r="PY34" i="3"/>
  <c r="PZ34" i="3"/>
  <c r="QA34" i="3"/>
  <c r="QB34" i="3"/>
  <c r="QC34" i="3"/>
  <c r="QD34" i="3"/>
  <c r="QE34" i="3"/>
  <c r="QF34" i="3"/>
  <c r="QG34" i="3"/>
  <c r="QH34" i="3"/>
  <c r="QI34" i="3"/>
  <c r="QJ34" i="3"/>
  <c r="QK34" i="3"/>
  <c r="QL34" i="3"/>
  <c r="QM34" i="3"/>
  <c r="QN34" i="3"/>
  <c r="QO34" i="3"/>
  <c r="QP34" i="3"/>
  <c r="QQ34" i="3"/>
  <c r="QR34" i="3"/>
  <c r="QS34" i="3"/>
  <c r="QT34" i="3"/>
  <c r="QU34" i="3"/>
  <c r="QV34" i="3"/>
  <c r="QW34" i="3"/>
  <c r="QX34" i="3"/>
  <c r="QY34" i="3"/>
  <c r="QZ34" i="3"/>
  <c r="RA34" i="3"/>
  <c r="RB34" i="3"/>
  <c r="RC34" i="3"/>
  <c r="RD34" i="3"/>
  <c r="RE34" i="3"/>
  <c r="RF34" i="3"/>
  <c r="RG34" i="3"/>
  <c r="RH34" i="3"/>
  <c r="RI34" i="3"/>
  <c r="RJ34" i="3"/>
  <c r="RK34" i="3"/>
  <c r="RL34" i="3"/>
  <c r="RM34" i="3"/>
  <c r="RN34" i="3"/>
  <c r="RO34" i="3"/>
  <c r="RP34" i="3"/>
  <c r="RQ34" i="3"/>
  <c r="RR34" i="3"/>
  <c r="RS34" i="3"/>
  <c r="RT34" i="3"/>
  <c r="RU34" i="3"/>
  <c r="RV34" i="3"/>
  <c r="RW34" i="3"/>
  <c r="RX34" i="3"/>
  <c r="RY34" i="3"/>
  <c r="RZ34" i="3"/>
  <c r="SA34" i="3"/>
  <c r="SB34" i="3"/>
  <c r="SC34" i="3"/>
  <c r="SD34" i="3"/>
  <c r="SE34" i="3"/>
  <c r="SF34" i="3"/>
  <c r="SG34" i="3"/>
  <c r="SH34" i="3"/>
  <c r="SI34" i="3"/>
  <c r="SJ34" i="3"/>
  <c r="SK34" i="3"/>
  <c r="SL34" i="3"/>
  <c r="SM34" i="3"/>
  <c r="SN34" i="3"/>
  <c r="SO34" i="3"/>
  <c r="SP34" i="3"/>
  <c r="SQ34" i="3"/>
  <c r="SR34" i="3"/>
  <c r="SS34" i="3"/>
  <c r="ST34" i="3"/>
  <c r="SU34" i="3"/>
  <c r="SV34" i="3"/>
  <c r="SW34" i="3"/>
  <c r="SX34" i="3"/>
  <c r="SY34" i="3"/>
  <c r="SZ34" i="3"/>
  <c r="TA34" i="3"/>
  <c r="TB34" i="3"/>
  <c r="TC34" i="3"/>
  <c r="TD34" i="3"/>
  <c r="TE34" i="3"/>
  <c r="TF34" i="3"/>
  <c r="TG34" i="3"/>
  <c r="TH34" i="3"/>
  <c r="TI34" i="3"/>
  <c r="TJ34" i="3"/>
  <c r="TK34" i="3"/>
  <c r="TL34" i="3"/>
  <c r="TM34" i="3"/>
  <c r="TN34" i="3"/>
  <c r="TO34" i="3"/>
  <c r="TP34" i="3"/>
  <c r="TQ34" i="3"/>
  <c r="TR34" i="3"/>
  <c r="TS34" i="3"/>
  <c r="TT34" i="3"/>
  <c r="TU34" i="3"/>
  <c r="TV34" i="3"/>
  <c r="TW34" i="3"/>
  <c r="TX34" i="3"/>
  <c r="TY34" i="3"/>
  <c r="TZ34" i="3"/>
  <c r="UA34" i="3"/>
  <c r="UB34" i="3"/>
  <c r="UC34" i="3"/>
  <c r="UD34" i="3"/>
  <c r="UE34" i="3"/>
  <c r="UF34" i="3"/>
  <c r="UG34" i="3"/>
  <c r="UH34" i="3"/>
  <c r="UI34" i="3"/>
  <c r="UJ34" i="3"/>
  <c r="UK34" i="3"/>
  <c r="UL34" i="3"/>
  <c r="UM34" i="3"/>
  <c r="UN34" i="3"/>
  <c r="UO34" i="3"/>
  <c r="UP34" i="3"/>
  <c r="UQ34" i="3"/>
  <c r="UR34" i="3"/>
  <c r="US34" i="3"/>
  <c r="UT34" i="3"/>
  <c r="UU34" i="3"/>
  <c r="UV34" i="3"/>
  <c r="UW34" i="3"/>
  <c r="UX34" i="3"/>
  <c r="UY34" i="3"/>
  <c r="UZ34" i="3"/>
  <c r="VA34" i="3"/>
  <c r="VB34" i="3"/>
  <c r="VC34" i="3"/>
  <c r="VD34" i="3"/>
  <c r="VE34" i="3"/>
  <c r="VF34" i="3"/>
  <c r="VG34" i="3"/>
  <c r="VH34" i="3"/>
  <c r="VI34" i="3"/>
  <c r="VJ34" i="3"/>
  <c r="VK34" i="3"/>
  <c r="VL34" i="3"/>
  <c r="VM34" i="3"/>
  <c r="VN34" i="3"/>
  <c r="VO34" i="3"/>
  <c r="VP34" i="3"/>
  <c r="VQ34" i="3"/>
  <c r="VR34" i="3"/>
  <c r="VS34" i="3"/>
  <c r="VT34" i="3"/>
  <c r="VU34" i="3"/>
  <c r="VV34" i="3"/>
  <c r="VW34" i="3"/>
  <c r="VX34" i="3"/>
  <c r="VY34" i="3"/>
  <c r="VZ34" i="3"/>
  <c r="WA34" i="3"/>
  <c r="WB34" i="3"/>
  <c r="WC34" i="3"/>
  <c r="WD34" i="3"/>
  <c r="WE34" i="3"/>
  <c r="WF34" i="3"/>
  <c r="WG34" i="3"/>
  <c r="WH34" i="3"/>
  <c r="WI34" i="3"/>
  <c r="WJ34" i="3"/>
  <c r="WK34" i="3"/>
  <c r="WL34" i="3"/>
  <c r="WM34" i="3"/>
  <c r="WN34" i="3"/>
  <c r="WO34" i="3"/>
  <c r="WP34" i="3"/>
  <c r="WQ34" i="3"/>
  <c r="WR34" i="3"/>
  <c r="WS34" i="3"/>
  <c r="WT34" i="3"/>
  <c r="WU34" i="3"/>
  <c r="WV34" i="3"/>
  <c r="WW34" i="3"/>
  <c r="WX34" i="3"/>
  <c r="WY34" i="3"/>
  <c r="WZ34" i="3"/>
  <c r="XA34" i="3"/>
  <c r="XB34" i="3"/>
  <c r="XC34" i="3"/>
  <c r="XD34" i="3"/>
  <c r="XE34" i="3"/>
  <c r="XF34" i="3"/>
  <c r="XG34" i="3"/>
  <c r="XH34" i="3"/>
  <c r="XI34" i="3"/>
  <c r="XJ34" i="3"/>
  <c r="XK34" i="3"/>
  <c r="XL34" i="3"/>
  <c r="XM34" i="3"/>
  <c r="XN34" i="3"/>
  <c r="XO34" i="3"/>
  <c r="XP34" i="3"/>
  <c r="XQ34" i="3"/>
  <c r="XR34" i="3"/>
  <c r="XS34" i="3"/>
  <c r="XT34" i="3"/>
  <c r="XU34" i="3"/>
  <c r="XV34" i="3"/>
  <c r="XW34" i="3"/>
  <c r="XX34" i="3"/>
  <c r="XY34" i="3"/>
  <c r="XZ34" i="3"/>
  <c r="YA34" i="3"/>
  <c r="YB34" i="3"/>
  <c r="YC34" i="3"/>
  <c r="YD34" i="3"/>
  <c r="YE34" i="3"/>
  <c r="YF34" i="3"/>
  <c r="YG34" i="3"/>
  <c r="YH34" i="3"/>
  <c r="YI34" i="3"/>
  <c r="YJ34" i="3"/>
  <c r="YK34" i="3"/>
  <c r="YL34" i="3"/>
  <c r="YM34" i="3"/>
  <c r="YN34" i="3"/>
  <c r="YO34" i="3"/>
  <c r="YP34" i="3"/>
  <c r="YQ34" i="3"/>
  <c r="YR34" i="3"/>
  <c r="YS34" i="3"/>
  <c r="YT34" i="3"/>
  <c r="YU34" i="3"/>
  <c r="YV34" i="3"/>
  <c r="YW34" i="3"/>
  <c r="YX34" i="3"/>
  <c r="YY34" i="3"/>
  <c r="YZ34" i="3"/>
  <c r="ZA34" i="3"/>
  <c r="ZB34" i="3"/>
  <c r="ZC34" i="3"/>
  <c r="ZD34" i="3"/>
  <c r="ZE34" i="3"/>
  <c r="ZF34" i="3"/>
  <c r="ZG34" i="3"/>
  <c r="ZH34" i="3"/>
  <c r="ZI34" i="3"/>
  <c r="ZJ34" i="3"/>
  <c r="ZK34" i="3"/>
  <c r="ZL34" i="3"/>
  <c r="ZM34" i="3"/>
  <c r="ZN34" i="3"/>
  <c r="ZO34" i="3"/>
  <c r="ZP34" i="3"/>
  <c r="ZQ34" i="3"/>
  <c r="ZR34" i="3"/>
  <c r="ZS34" i="3"/>
  <c r="ZT34" i="3"/>
  <c r="ZU34" i="3"/>
  <c r="ZV34" i="3"/>
  <c r="ZW34" i="3"/>
  <c r="ZX34" i="3"/>
  <c r="ZY34" i="3"/>
  <c r="ZZ34" i="3"/>
  <c r="AAA34" i="3"/>
  <c r="AAB34" i="3"/>
  <c r="AAC34" i="3"/>
  <c r="AAD34" i="3"/>
  <c r="AAE34" i="3"/>
  <c r="AAF34" i="3"/>
  <c r="AAG34" i="3"/>
  <c r="AAH34" i="3"/>
  <c r="AAI34" i="3"/>
  <c r="AAJ34" i="3"/>
  <c r="AAK34" i="3"/>
  <c r="AAL34" i="3"/>
  <c r="AAM34" i="3"/>
  <c r="AAN34" i="3"/>
  <c r="AAO34" i="3"/>
  <c r="AAP34" i="3"/>
  <c r="AAQ34" i="3"/>
  <c r="AAR34" i="3"/>
  <c r="AAS34" i="3"/>
  <c r="AAT34" i="3"/>
  <c r="AAU34" i="3"/>
  <c r="AAV34" i="3"/>
  <c r="AAW34" i="3"/>
  <c r="AAX34" i="3"/>
  <c r="AAY34" i="3"/>
  <c r="AAZ34" i="3"/>
  <c r="ABA34" i="3"/>
  <c r="ABB34" i="3"/>
  <c r="ABC34" i="3"/>
  <c r="ABD34" i="3"/>
  <c r="ABE34" i="3"/>
  <c r="ABF34" i="3"/>
  <c r="ABG34" i="3"/>
  <c r="ABH34" i="3"/>
  <c r="ABI34" i="3"/>
  <c r="ABJ34" i="3"/>
  <c r="ABK34" i="3"/>
  <c r="ABL34" i="3"/>
  <c r="ABM34" i="3"/>
  <c r="ABN34" i="3"/>
  <c r="ABO34" i="3"/>
  <c r="ABP34" i="3"/>
  <c r="ABQ34" i="3"/>
  <c r="ABR34" i="3"/>
  <c r="ABS34" i="3"/>
  <c r="ABT34" i="3"/>
  <c r="ABU34" i="3"/>
  <c r="ABV34" i="3"/>
  <c r="ABW34" i="3"/>
  <c r="ABX34" i="3"/>
  <c r="ABY34" i="3"/>
  <c r="ABZ34" i="3"/>
  <c r="ACA34" i="3"/>
  <c r="ACB34" i="3"/>
  <c r="ACC34" i="3"/>
  <c r="ACD34" i="3"/>
  <c r="ACE34" i="3"/>
  <c r="ACF34" i="3"/>
  <c r="ACG34" i="3"/>
  <c r="ACH34" i="3"/>
  <c r="ACI34" i="3"/>
  <c r="ACJ34" i="3"/>
  <c r="ACK34" i="3"/>
  <c r="ACL34" i="3"/>
  <c r="ACM34" i="3"/>
  <c r="ACN34" i="3"/>
  <c r="ACO34" i="3"/>
  <c r="ACP34" i="3"/>
  <c r="ACQ34" i="3"/>
  <c r="ACR34" i="3"/>
  <c r="ACS34" i="3"/>
  <c r="ACT34" i="3"/>
  <c r="ACU34" i="3"/>
  <c r="ACV34" i="3"/>
  <c r="ACW34" i="3"/>
  <c r="ACX34" i="3"/>
  <c r="ACY34" i="3"/>
  <c r="ACZ34" i="3"/>
  <c r="ADA34" i="3"/>
  <c r="ADB34" i="3"/>
  <c r="ADC34" i="3"/>
  <c r="ADD34" i="3"/>
  <c r="ADE34" i="3"/>
  <c r="ADF34" i="3"/>
  <c r="ADG34" i="3"/>
  <c r="ADH34" i="3"/>
  <c r="ADI34" i="3"/>
  <c r="ADJ34" i="3"/>
  <c r="ADK34" i="3"/>
  <c r="ADL34" i="3"/>
  <c r="ADM34" i="3"/>
  <c r="ADN34" i="3"/>
  <c r="ADO34" i="3"/>
  <c r="ADP34" i="3"/>
  <c r="ADQ34" i="3"/>
  <c r="ADR34" i="3"/>
  <c r="ADS34" i="3"/>
  <c r="ADT34" i="3"/>
  <c r="ADU34" i="3"/>
  <c r="ADV34" i="3"/>
  <c r="ADW34" i="3"/>
  <c r="ADX34" i="3"/>
  <c r="ADY34" i="3"/>
  <c r="ADZ34" i="3"/>
  <c r="AEA34" i="3"/>
  <c r="AEB34" i="3"/>
  <c r="AEC34" i="3"/>
  <c r="AED34" i="3"/>
  <c r="AEE34" i="3"/>
  <c r="AEF34" i="3"/>
  <c r="AEG34" i="3"/>
  <c r="AEH34" i="3"/>
  <c r="AEI34" i="3"/>
  <c r="AEJ34" i="3"/>
  <c r="AEK34" i="3"/>
  <c r="AEL34" i="3"/>
  <c r="AEM34" i="3"/>
  <c r="AEN34" i="3"/>
  <c r="AEO34" i="3"/>
  <c r="AEP34" i="3"/>
  <c r="AEQ34" i="3"/>
  <c r="AER34" i="3"/>
  <c r="AES34" i="3"/>
  <c r="AET34" i="3"/>
  <c r="AEU34" i="3"/>
  <c r="AEV34" i="3"/>
  <c r="AEW34" i="3"/>
  <c r="AEX34" i="3"/>
  <c r="AEY34" i="3"/>
  <c r="AEZ34" i="3"/>
  <c r="AFA34" i="3"/>
  <c r="AFB34" i="3"/>
  <c r="AFC34" i="3"/>
  <c r="AFD34" i="3"/>
  <c r="AFE34" i="3"/>
  <c r="AFF34" i="3"/>
  <c r="AFG34" i="3"/>
  <c r="AFH34" i="3"/>
  <c r="AFI34" i="3"/>
  <c r="AFJ34" i="3"/>
  <c r="AFK34" i="3"/>
  <c r="AFL34" i="3"/>
  <c r="AFM34" i="3"/>
  <c r="AFN34" i="3"/>
  <c r="AFO34" i="3"/>
  <c r="AFP34" i="3"/>
  <c r="AFQ34" i="3"/>
  <c r="AFR34" i="3"/>
  <c r="AFS34" i="3"/>
  <c r="AFT34" i="3"/>
  <c r="AFU34" i="3"/>
  <c r="AFV34" i="3"/>
  <c r="AFW34" i="3"/>
  <c r="AFX34" i="3"/>
  <c r="AFY34" i="3"/>
  <c r="AFZ34" i="3"/>
  <c r="AGA34" i="3"/>
  <c r="AGB34" i="3"/>
  <c r="AGC34" i="3"/>
  <c r="AGD34" i="3"/>
  <c r="AGE34" i="3"/>
  <c r="AGF34" i="3"/>
  <c r="AGG34" i="3"/>
  <c r="AGH34" i="3"/>
  <c r="AGI34" i="3"/>
  <c r="AGJ34" i="3"/>
  <c r="AGK34" i="3"/>
  <c r="AGL34" i="3"/>
  <c r="AGM34" i="3"/>
  <c r="AGN34" i="3"/>
  <c r="AGO34" i="3"/>
  <c r="AGP34" i="3"/>
  <c r="AGQ34" i="3"/>
  <c r="AGR34" i="3"/>
  <c r="AGS34" i="3"/>
  <c r="AGT34" i="3"/>
  <c r="AGU34" i="3"/>
  <c r="AGV34" i="3"/>
  <c r="AGW34" i="3"/>
  <c r="AGX34" i="3"/>
  <c r="AGY34" i="3"/>
  <c r="AGZ34" i="3"/>
  <c r="AHA34" i="3"/>
  <c r="AHB34" i="3"/>
  <c r="AHC34" i="3"/>
  <c r="AHD34" i="3"/>
  <c r="AHE34" i="3"/>
  <c r="AHF34" i="3"/>
  <c r="AHG34" i="3"/>
  <c r="AHH34" i="3"/>
  <c r="AHI34" i="3"/>
  <c r="AHJ34" i="3"/>
  <c r="AHK34" i="3"/>
  <c r="AHL34" i="3"/>
  <c r="AHM34" i="3"/>
  <c r="AHN34" i="3"/>
  <c r="AHO34" i="3"/>
  <c r="AHP34" i="3"/>
  <c r="AHQ34" i="3"/>
  <c r="AHR34" i="3"/>
  <c r="AHS34" i="3"/>
  <c r="AHT34" i="3"/>
  <c r="AHU34" i="3"/>
  <c r="AHV34" i="3"/>
  <c r="AHW34" i="3"/>
  <c r="AHX34" i="3"/>
  <c r="AHY34" i="3"/>
  <c r="AHZ34" i="3"/>
  <c r="AIA34" i="3"/>
  <c r="AIB34" i="3"/>
  <c r="AIC34" i="3"/>
  <c r="AID34" i="3"/>
  <c r="AIE34" i="3"/>
  <c r="AIF34" i="3"/>
  <c r="AIG34" i="3"/>
  <c r="AIH34" i="3"/>
  <c r="AII34" i="3"/>
  <c r="AIJ34" i="3"/>
  <c r="AIK34" i="3"/>
  <c r="AIL34" i="3"/>
  <c r="AIM34" i="3"/>
  <c r="AIN34" i="3"/>
  <c r="AIO34" i="3"/>
  <c r="AIP34" i="3"/>
  <c r="AIQ34" i="3"/>
  <c r="AIR34" i="3"/>
  <c r="AIS34" i="3"/>
  <c r="AIT34" i="3"/>
  <c r="AIU34" i="3"/>
  <c r="AIV34" i="3"/>
  <c r="AIW34" i="3"/>
  <c r="AIX34" i="3"/>
  <c r="AIY34" i="3"/>
  <c r="AIZ34" i="3"/>
  <c r="AJA34" i="3"/>
  <c r="AJB34" i="3"/>
  <c r="AJC34" i="3"/>
  <c r="AJD34" i="3"/>
  <c r="AJE34" i="3"/>
  <c r="AJF34" i="3"/>
  <c r="AJG34" i="3"/>
  <c r="AJH34" i="3"/>
  <c r="AJI34" i="3"/>
  <c r="AJJ34" i="3"/>
  <c r="AJK34" i="3"/>
  <c r="AJL34" i="3"/>
  <c r="AJM34" i="3"/>
  <c r="AJN34" i="3"/>
  <c r="AJO34" i="3"/>
  <c r="AJP34" i="3"/>
  <c r="AJQ34" i="3"/>
  <c r="AJR34" i="3"/>
  <c r="AJS34" i="3"/>
  <c r="AJT34" i="3"/>
  <c r="AJU34" i="3"/>
  <c r="AJV34" i="3"/>
  <c r="AJW34" i="3"/>
  <c r="AJX34" i="3"/>
  <c r="AJY34" i="3"/>
  <c r="AJZ34" i="3"/>
  <c r="AKA34" i="3"/>
  <c r="AKB34" i="3"/>
  <c r="AKC34" i="3"/>
  <c r="AKD34" i="3"/>
  <c r="AKE34" i="3"/>
  <c r="AKF34" i="3"/>
  <c r="AKG34" i="3"/>
  <c r="AKH34" i="3"/>
  <c r="AKI34" i="3"/>
  <c r="AKJ34" i="3"/>
  <c r="AKK34" i="3"/>
  <c r="AKL34" i="3"/>
  <c r="AKM34" i="3"/>
  <c r="AKN34" i="3"/>
  <c r="AKO34" i="3"/>
  <c r="AKP34" i="3"/>
  <c r="AKQ34" i="3"/>
  <c r="AKR34" i="3"/>
  <c r="AKS34" i="3"/>
  <c r="AKT34" i="3"/>
  <c r="AKU34" i="3"/>
  <c r="AKV34" i="3"/>
  <c r="AKW34" i="3"/>
  <c r="AKX34" i="3"/>
  <c r="AKY34" i="3"/>
  <c r="AKZ34" i="3"/>
  <c r="ALA34" i="3"/>
  <c r="ALB34" i="3"/>
  <c r="ALC34" i="3"/>
  <c r="ALD34" i="3"/>
  <c r="ALE34" i="3"/>
  <c r="ALF34" i="3"/>
  <c r="ALG34" i="3"/>
  <c r="ALH34" i="3"/>
  <c r="ALI34" i="3"/>
  <c r="ALJ34" i="3"/>
  <c r="ALK34" i="3"/>
  <c r="ALL34" i="3"/>
  <c r="ALM34" i="3"/>
  <c r="ALN34" i="3"/>
  <c r="ALO34" i="3"/>
  <c r="ALP34" i="3"/>
  <c r="ALQ34" i="3"/>
  <c r="ALR34" i="3"/>
  <c r="ALS34" i="3"/>
  <c r="ALT34" i="3"/>
  <c r="ALU34" i="3"/>
  <c r="ALV34" i="3"/>
  <c r="ALW34" i="3"/>
  <c r="ALX34" i="3"/>
  <c r="ALY34" i="3"/>
  <c r="ALZ34" i="3"/>
  <c r="AMA34" i="3"/>
  <c r="AMB34" i="3"/>
  <c r="AMC34" i="3"/>
  <c r="AMD34" i="3"/>
  <c r="AME34" i="3"/>
  <c r="AMF34" i="3"/>
  <c r="AMG34" i="3"/>
  <c r="AMH34" i="3"/>
  <c r="AMI34" i="3"/>
  <c r="AMJ34" i="3"/>
  <c r="AMK34" i="3"/>
  <c r="AML34" i="3"/>
  <c r="AMM34" i="3"/>
  <c r="AMN34" i="3"/>
  <c r="AMO34" i="3"/>
  <c r="AMP34" i="3"/>
  <c r="AMQ34" i="3"/>
  <c r="AMR34" i="3"/>
  <c r="AMS34" i="3"/>
  <c r="AMT34" i="3"/>
  <c r="AMU34" i="3"/>
  <c r="AMV34" i="3"/>
  <c r="AMW34" i="3"/>
  <c r="AMX34" i="3"/>
  <c r="AMY34" i="3"/>
  <c r="AMZ34" i="3"/>
  <c r="ANA34" i="3"/>
  <c r="ANB34" i="3"/>
  <c r="ANC34" i="3"/>
  <c r="AND34" i="3"/>
  <c r="ANE34" i="3"/>
  <c r="ANF34" i="3"/>
  <c r="ANG34" i="3"/>
  <c r="ANH34" i="3"/>
  <c r="ANI34" i="3"/>
  <c r="ANJ34" i="3"/>
  <c r="ANK34" i="3"/>
  <c r="ANL34" i="3"/>
  <c r="ANM34" i="3"/>
  <c r="ANN34" i="3"/>
  <c r="ANO34" i="3"/>
  <c r="ANP34" i="3"/>
  <c r="ANQ34" i="3"/>
  <c r="ANR34" i="3"/>
  <c r="ANS34" i="3"/>
  <c r="ANT34" i="3"/>
  <c r="ANU34" i="3"/>
  <c r="ANV34" i="3"/>
  <c r="ANW34" i="3"/>
  <c r="ANX34" i="3"/>
  <c r="ANY34" i="3"/>
  <c r="ANZ34" i="3"/>
  <c r="AOA34" i="3"/>
  <c r="AOB34" i="3"/>
  <c r="AOC34" i="3"/>
  <c r="AOD34" i="3"/>
  <c r="AOE34" i="3"/>
  <c r="AOF34" i="3"/>
  <c r="AOG34" i="3"/>
  <c r="AOH34" i="3"/>
  <c r="AOI34" i="3"/>
  <c r="AOJ34" i="3"/>
  <c r="AOK34" i="3"/>
  <c r="AOL34" i="3"/>
  <c r="AOM34" i="3"/>
  <c r="AON34" i="3"/>
  <c r="AOO34" i="3"/>
  <c r="AOP34" i="3"/>
  <c r="AOQ34" i="3"/>
  <c r="AOR34" i="3"/>
  <c r="AOS34" i="3"/>
  <c r="AOT34" i="3"/>
  <c r="AOU34" i="3"/>
  <c r="AOV34" i="3"/>
  <c r="AOW34" i="3"/>
  <c r="AOX34" i="3"/>
  <c r="AOY34" i="3"/>
  <c r="AOZ34" i="3"/>
  <c r="APA34" i="3"/>
  <c r="APB34" i="3"/>
  <c r="APC34" i="3"/>
  <c r="APD34" i="3"/>
  <c r="APE34" i="3"/>
  <c r="APF34" i="3"/>
  <c r="APG34" i="3"/>
  <c r="APH34" i="3"/>
  <c r="API34" i="3"/>
  <c r="APJ34" i="3"/>
  <c r="APK34" i="3"/>
  <c r="APL34" i="3"/>
  <c r="APM34" i="3"/>
  <c r="APN34" i="3"/>
  <c r="APO34" i="3"/>
  <c r="APP34" i="3"/>
  <c r="APQ34" i="3"/>
  <c r="APR34" i="3"/>
  <c r="APS34" i="3"/>
  <c r="APT34" i="3"/>
  <c r="APU34" i="3"/>
  <c r="APV34" i="3"/>
  <c r="APW34" i="3"/>
  <c r="APX34" i="3"/>
  <c r="APY34" i="3"/>
  <c r="APZ34" i="3"/>
  <c r="AQA34" i="3"/>
  <c r="AQB34" i="3"/>
  <c r="AQC34" i="3"/>
  <c r="AQD34" i="3"/>
  <c r="AQE34" i="3"/>
  <c r="AQF34" i="3"/>
  <c r="AQG34" i="3"/>
  <c r="AQH34" i="3"/>
  <c r="AQI34" i="3"/>
  <c r="AQJ34" i="3"/>
  <c r="AQK34" i="3"/>
  <c r="AQL34" i="3"/>
  <c r="AQM34" i="3"/>
  <c r="AQN34" i="3"/>
  <c r="AQO34" i="3"/>
  <c r="AQP34" i="3"/>
  <c r="AQQ34" i="3"/>
  <c r="AQR34" i="3"/>
  <c r="AQS34" i="3"/>
  <c r="AQT34" i="3"/>
  <c r="AQU34" i="3"/>
  <c r="AQV34" i="3"/>
  <c r="AQW34" i="3"/>
  <c r="AQX34" i="3"/>
  <c r="AQY34" i="3"/>
  <c r="AQZ34" i="3"/>
  <c r="ARA34" i="3"/>
  <c r="ARB34" i="3"/>
  <c r="ARC34" i="3"/>
  <c r="ARD34" i="3"/>
  <c r="ARE34" i="3"/>
  <c r="ARF34" i="3"/>
  <c r="ARG34" i="3"/>
  <c r="ARH34" i="3"/>
  <c r="ARI34" i="3"/>
  <c r="ARJ34" i="3"/>
  <c r="ARK34" i="3"/>
  <c r="ARL34" i="3"/>
  <c r="ARM34" i="3"/>
  <c r="ARN34" i="3"/>
  <c r="ARO34" i="3"/>
  <c r="ARP34" i="3"/>
  <c r="ARQ34" i="3"/>
  <c r="ARR34" i="3"/>
  <c r="ARS34" i="3"/>
  <c r="ART34" i="3"/>
  <c r="ARU34" i="3"/>
  <c r="ARV34" i="3"/>
  <c r="ARW34" i="3"/>
  <c r="ARX34" i="3"/>
  <c r="ARY34" i="3"/>
  <c r="ARZ34" i="3"/>
  <c r="ASA34" i="3"/>
  <c r="ASB34" i="3"/>
  <c r="ASC34" i="3"/>
  <c r="ASD34" i="3"/>
  <c r="ASE34" i="3"/>
  <c r="ASF34" i="3"/>
  <c r="ASG34" i="3"/>
  <c r="ASH34" i="3"/>
  <c r="ASI34" i="3"/>
  <c r="ASJ34" i="3"/>
  <c r="ASK34" i="3"/>
  <c r="ASL34" i="3"/>
  <c r="ASM34" i="3"/>
  <c r="ASN34" i="3"/>
  <c r="ASO34" i="3"/>
  <c r="ASP34" i="3"/>
  <c r="ASQ34" i="3"/>
  <c r="ASR34" i="3"/>
  <c r="ASS34" i="3"/>
  <c r="AST34" i="3"/>
  <c r="ASU34" i="3"/>
  <c r="ASV34" i="3"/>
  <c r="ASW34" i="3"/>
  <c r="ASX34" i="3"/>
  <c r="ASY34" i="3"/>
  <c r="ASZ34" i="3"/>
  <c r="ATA34" i="3"/>
  <c r="ATB34" i="3"/>
  <c r="ATC34" i="3"/>
  <c r="ATD34" i="3"/>
  <c r="ATE34" i="3"/>
  <c r="ATF34" i="3"/>
  <c r="ATG34" i="3"/>
  <c r="ATH34" i="3"/>
  <c r="ATI34" i="3"/>
  <c r="ATJ34" i="3"/>
  <c r="ATK34" i="3"/>
  <c r="ATL34" i="3"/>
  <c r="ATM34" i="3"/>
  <c r="ATN34" i="3"/>
  <c r="ATO34" i="3"/>
  <c r="ATP34" i="3"/>
  <c r="ATQ34" i="3"/>
  <c r="ATR34" i="3"/>
  <c r="ATS34" i="3"/>
  <c r="ATT34" i="3"/>
  <c r="ATU34" i="3"/>
  <c r="ATV34" i="3"/>
  <c r="ATW34" i="3"/>
  <c r="ATX34" i="3"/>
  <c r="ATY34" i="3"/>
  <c r="ATZ34" i="3"/>
  <c r="AUA34" i="3"/>
  <c r="AUB34" i="3"/>
  <c r="AUC34" i="3"/>
  <c r="AUD34" i="3"/>
  <c r="AUE34" i="3"/>
  <c r="AUF34" i="3"/>
  <c r="AUG34" i="3"/>
  <c r="AUH34" i="3"/>
  <c r="AUI34" i="3"/>
  <c r="AUJ34" i="3"/>
  <c r="AUK34" i="3"/>
  <c r="AUL34" i="3"/>
  <c r="AUM34" i="3"/>
  <c r="AUN34" i="3"/>
  <c r="AUO34" i="3"/>
  <c r="AUP34" i="3"/>
  <c r="AUQ34" i="3"/>
  <c r="AUR34" i="3"/>
  <c r="AUS34" i="3"/>
  <c r="AUT34" i="3"/>
  <c r="AUU34" i="3"/>
  <c r="AUV34" i="3"/>
  <c r="AUW34" i="3"/>
  <c r="AUX34" i="3"/>
  <c r="AUY34" i="3"/>
  <c r="AUZ34" i="3"/>
  <c r="AVA34" i="3"/>
  <c r="AVB34" i="3"/>
  <c r="AVC34" i="3"/>
  <c r="AVD34" i="3"/>
  <c r="AVE34" i="3"/>
  <c r="AVF34" i="3"/>
  <c r="AVG34" i="3"/>
  <c r="AVH34" i="3"/>
  <c r="AVI34" i="3"/>
  <c r="AVJ34" i="3"/>
  <c r="AVK34" i="3"/>
  <c r="AVL34" i="3"/>
  <c r="AVM34" i="3"/>
  <c r="AVN34" i="3"/>
  <c r="AVO34" i="3"/>
  <c r="AVP34" i="3"/>
  <c r="AVQ34" i="3"/>
  <c r="AVR34" i="3"/>
  <c r="AVS34" i="3"/>
  <c r="AVT34" i="3"/>
  <c r="AVU34" i="3"/>
  <c r="AVV34" i="3"/>
  <c r="AVW34" i="3"/>
  <c r="AVX34" i="3"/>
  <c r="AVY34" i="3"/>
  <c r="AVZ34" i="3"/>
  <c r="AWA34" i="3"/>
  <c r="AWB34" i="3"/>
  <c r="AWC34" i="3"/>
  <c r="AWD34" i="3"/>
  <c r="AWE34" i="3"/>
  <c r="AWF34" i="3"/>
  <c r="AWG34" i="3"/>
  <c r="AWH34" i="3"/>
  <c r="AWI34" i="3"/>
  <c r="AWJ34" i="3"/>
  <c r="AWK34" i="3"/>
  <c r="AWL34" i="3"/>
  <c r="AWM34" i="3"/>
  <c r="AWN34" i="3"/>
  <c r="AWO34" i="3"/>
  <c r="AWP34" i="3"/>
  <c r="AWQ34" i="3"/>
  <c r="AWR34" i="3"/>
  <c r="AWS34" i="3"/>
  <c r="AWT34" i="3"/>
  <c r="AWU34" i="3"/>
  <c r="AWV34" i="3"/>
  <c r="AWW34" i="3"/>
  <c r="AWX34" i="3"/>
  <c r="AWY34" i="3"/>
  <c r="AWZ34" i="3"/>
  <c r="AXA34" i="3"/>
  <c r="AXB34" i="3"/>
  <c r="AXC34" i="3"/>
  <c r="AXD34" i="3"/>
  <c r="AXE34" i="3"/>
  <c r="AXF34" i="3"/>
  <c r="AXG34" i="3"/>
  <c r="AXH34" i="3"/>
  <c r="AXI34" i="3"/>
  <c r="AXJ34" i="3"/>
  <c r="AXK34" i="3"/>
  <c r="AXL34" i="3"/>
  <c r="AXM34" i="3"/>
  <c r="AXN34" i="3"/>
  <c r="AXO34" i="3"/>
  <c r="AXP34" i="3"/>
  <c r="AXQ34" i="3"/>
  <c r="AXR34" i="3"/>
  <c r="AXS34" i="3"/>
  <c r="AXT34" i="3"/>
  <c r="AXU34" i="3"/>
  <c r="AXV34" i="3"/>
  <c r="AXW34" i="3"/>
  <c r="AXX34" i="3"/>
  <c r="AXY34" i="3"/>
  <c r="AXZ34" i="3"/>
  <c r="AYA34" i="3"/>
  <c r="AYB34" i="3"/>
  <c r="AYC34" i="3"/>
  <c r="AYD34" i="3"/>
  <c r="AYE34" i="3"/>
  <c r="AYF34" i="3"/>
  <c r="AYG34" i="3"/>
  <c r="AYH34" i="3"/>
  <c r="AYI34" i="3"/>
  <c r="AYJ34" i="3"/>
  <c r="AYK34" i="3"/>
  <c r="AYL34" i="3"/>
  <c r="AYM34" i="3"/>
  <c r="AYN34" i="3"/>
  <c r="AYO34" i="3"/>
  <c r="AYP34" i="3"/>
  <c r="AYQ34" i="3"/>
  <c r="AYR34" i="3"/>
  <c r="AYS34" i="3"/>
  <c r="AYT34" i="3"/>
  <c r="AYU34" i="3"/>
  <c r="AYV34" i="3"/>
  <c r="AYW34" i="3"/>
  <c r="AYX34" i="3"/>
  <c r="AYY34" i="3"/>
  <c r="AYZ34" i="3"/>
  <c r="AZA34" i="3"/>
  <c r="AZB34" i="3"/>
  <c r="AZC34" i="3"/>
  <c r="AZD34" i="3"/>
  <c r="AZE34" i="3"/>
  <c r="AZF34" i="3"/>
  <c r="AZG34" i="3"/>
  <c r="AZH34" i="3"/>
  <c r="AZI34" i="3"/>
  <c r="AZJ34" i="3"/>
  <c r="AZK34" i="3"/>
  <c r="AZL34" i="3"/>
  <c r="AZM34" i="3"/>
  <c r="AZN34" i="3"/>
  <c r="AZO34" i="3"/>
  <c r="AZP34" i="3"/>
  <c r="AZQ34" i="3"/>
  <c r="AZR34" i="3"/>
  <c r="AZS34" i="3"/>
  <c r="AZT34" i="3"/>
  <c r="AZU34" i="3"/>
  <c r="AZV34" i="3"/>
  <c r="AZW34" i="3"/>
  <c r="AZX34" i="3"/>
  <c r="AZY34" i="3"/>
  <c r="AZZ34" i="3"/>
  <c r="BAA34" i="3"/>
  <c r="BAB34" i="3"/>
  <c r="BAC34" i="3"/>
  <c r="BAD34" i="3"/>
  <c r="BAE34" i="3"/>
  <c r="BAF34" i="3"/>
  <c r="BAG34" i="3"/>
  <c r="BAH34" i="3"/>
  <c r="BAI34" i="3"/>
  <c r="BAJ34" i="3"/>
  <c r="BAK34" i="3"/>
  <c r="BAL34" i="3"/>
  <c r="BAM34" i="3"/>
  <c r="BAN34" i="3"/>
  <c r="BAO34" i="3"/>
  <c r="BAP34" i="3"/>
  <c r="BAQ34" i="3"/>
  <c r="BAR34" i="3"/>
  <c r="BAS34" i="3"/>
  <c r="BAT34" i="3"/>
  <c r="BAU34" i="3"/>
  <c r="BAV34" i="3"/>
  <c r="BAW34" i="3"/>
  <c r="BAX34" i="3"/>
  <c r="BAY34" i="3"/>
  <c r="BAZ34" i="3"/>
  <c r="BBA34" i="3"/>
  <c r="BBB34" i="3"/>
  <c r="BBC34" i="3"/>
  <c r="BBD34" i="3"/>
  <c r="BBE34" i="3"/>
  <c r="BBF34" i="3"/>
  <c r="BBG34" i="3"/>
  <c r="BBH34" i="3"/>
  <c r="BBI34" i="3"/>
  <c r="BBJ34" i="3"/>
  <c r="BBK34" i="3"/>
  <c r="BBL34" i="3"/>
  <c r="BBM34" i="3"/>
  <c r="BBN34" i="3"/>
  <c r="BBO34" i="3"/>
  <c r="BBP34" i="3"/>
  <c r="BBQ34" i="3"/>
  <c r="BBR34" i="3"/>
  <c r="BBS34" i="3"/>
  <c r="BBT34" i="3"/>
  <c r="BBU34" i="3"/>
  <c r="BBV34" i="3"/>
  <c r="BBW34" i="3"/>
  <c r="BBX34" i="3"/>
  <c r="BBY34" i="3"/>
  <c r="BBZ34" i="3"/>
  <c r="BCA34" i="3"/>
  <c r="BCB34" i="3"/>
  <c r="BCC34" i="3"/>
  <c r="BCD34" i="3"/>
  <c r="BCE34" i="3"/>
  <c r="BCF34" i="3"/>
  <c r="BCG34" i="3"/>
  <c r="BCH34" i="3"/>
  <c r="BCI34" i="3"/>
  <c r="BCJ34" i="3"/>
  <c r="BCK34" i="3"/>
  <c r="BCL34" i="3"/>
  <c r="BCM34" i="3"/>
  <c r="BCN34" i="3"/>
  <c r="BCO34" i="3"/>
  <c r="BCP34" i="3"/>
  <c r="BCQ34" i="3"/>
  <c r="BCR34" i="3"/>
  <c r="BCS34" i="3"/>
  <c r="BCT34" i="3"/>
  <c r="BCU34" i="3"/>
  <c r="BCV34" i="3"/>
  <c r="BCW34" i="3"/>
  <c r="BCX34" i="3"/>
  <c r="BCY34" i="3"/>
  <c r="BCZ34" i="3"/>
  <c r="BDA34" i="3"/>
  <c r="BDB34" i="3"/>
  <c r="BDC34" i="3"/>
  <c r="BDD34" i="3"/>
  <c r="BDE34" i="3"/>
  <c r="BDF34" i="3"/>
  <c r="BDG34" i="3"/>
  <c r="BDH34" i="3"/>
  <c r="BDI34" i="3"/>
  <c r="BDJ34" i="3"/>
  <c r="BDK34" i="3"/>
  <c r="BDL34" i="3"/>
  <c r="BDM34" i="3"/>
  <c r="BDN34" i="3"/>
  <c r="BDO34" i="3"/>
  <c r="BDP34" i="3"/>
  <c r="BDQ34" i="3"/>
  <c r="BDR34" i="3"/>
  <c r="BDS34" i="3"/>
  <c r="BDT34" i="3"/>
  <c r="BDU34" i="3"/>
  <c r="BDV34" i="3"/>
  <c r="BDW34" i="3"/>
  <c r="BDX34" i="3"/>
  <c r="BDY34" i="3"/>
  <c r="BDZ34" i="3"/>
  <c r="BEA34" i="3"/>
  <c r="BEB34" i="3"/>
  <c r="BEC34" i="3"/>
  <c r="BED34" i="3"/>
  <c r="BEE34" i="3"/>
  <c r="BEF34" i="3"/>
  <c r="BEG34" i="3"/>
  <c r="BEH34" i="3"/>
  <c r="BEI34" i="3"/>
  <c r="BEJ34" i="3"/>
  <c r="BEK34" i="3"/>
  <c r="BEL34" i="3"/>
  <c r="BEM34" i="3"/>
  <c r="BEN34" i="3"/>
  <c r="BEO34" i="3"/>
  <c r="BEP34" i="3"/>
  <c r="BEQ34" i="3"/>
  <c r="BER34" i="3"/>
  <c r="BES34" i="3"/>
  <c r="BET34" i="3"/>
  <c r="BEU34" i="3"/>
  <c r="BEV34" i="3"/>
  <c r="BEW34" i="3"/>
  <c r="BEX34" i="3"/>
  <c r="BEY34" i="3"/>
  <c r="BEZ34" i="3"/>
  <c r="BFA34" i="3"/>
  <c r="BFB34" i="3"/>
  <c r="BFC34" i="3"/>
  <c r="BFD34" i="3"/>
  <c r="BFE34" i="3"/>
  <c r="BFF34" i="3"/>
  <c r="BFG34" i="3"/>
  <c r="BFH34" i="3"/>
  <c r="BFI34" i="3"/>
  <c r="BFJ34" i="3"/>
  <c r="BFK34" i="3"/>
  <c r="BFL34" i="3"/>
  <c r="BFM34" i="3"/>
  <c r="BFN34" i="3"/>
  <c r="BFO34" i="3"/>
  <c r="BFP34" i="3"/>
  <c r="BFQ34" i="3"/>
  <c r="BFR34" i="3"/>
  <c r="BFS34" i="3"/>
  <c r="BFT34" i="3"/>
  <c r="BFU34" i="3"/>
  <c r="BFV34" i="3"/>
  <c r="BFW34" i="3"/>
  <c r="BFX34" i="3"/>
  <c r="BFY34" i="3"/>
  <c r="BFZ34" i="3"/>
  <c r="BGA34" i="3"/>
  <c r="BGB34" i="3"/>
  <c r="BGC34" i="3"/>
  <c r="BGD34" i="3"/>
  <c r="BGE34" i="3"/>
  <c r="BGF34" i="3"/>
  <c r="BGG34" i="3"/>
  <c r="BGH34" i="3"/>
  <c r="BGI34" i="3"/>
  <c r="BGJ34" i="3"/>
  <c r="BGK34" i="3"/>
  <c r="BGL34" i="3"/>
  <c r="BGM34" i="3"/>
  <c r="BGN34" i="3"/>
  <c r="BGO34" i="3"/>
  <c r="BGP34" i="3"/>
  <c r="BGQ34" i="3"/>
  <c r="BGR34" i="3"/>
  <c r="BGS34" i="3"/>
  <c r="BGT34" i="3"/>
  <c r="BGU34" i="3"/>
  <c r="BGV34" i="3"/>
  <c r="BGW34" i="3"/>
  <c r="BGX34" i="3"/>
  <c r="BGY34" i="3"/>
  <c r="BGZ34" i="3"/>
  <c r="BHA34" i="3"/>
  <c r="BHB34" i="3"/>
  <c r="BHC34" i="3"/>
  <c r="BHD34" i="3"/>
  <c r="BHE34" i="3"/>
  <c r="BHF34" i="3"/>
  <c r="BHG34" i="3"/>
  <c r="BHH34" i="3"/>
  <c r="BHI34" i="3"/>
  <c r="BHJ34" i="3"/>
  <c r="BHK34" i="3"/>
  <c r="BHL34" i="3"/>
  <c r="BHM34" i="3"/>
  <c r="BHN34" i="3"/>
  <c r="BHO34" i="3"/>
  <c r="BHP34" i="3"/>
  <c r="BHQ34" i="3"/>
  <c r="BHR34" i="3"/>
  <c r="BHS34" i="3"/>
  <c r="BHT34" i="3"/>
  <c r="BHU34" i="3"/>
  <c r="BHV34" i="3"/>
  <c r="BHW34" i="3"/>
  <c r="BHX34" i="3"/>
  <c r="BHY34" i="3"/>
  <c r="BHZ34" i="3"/>
  <c r="BIA34" i="3"/>
  <c r="BIB34" i="3"/>
  <c r="BIC34" i="3"/>
  <c r="BID34" i="3"/>
  <c r="BIE34" i="3"/>
  <c r="BIF34" i="3"/>
  <c r="BIG34" i="3"/>
  <c r="BIH34" i="3"/>
  <c r="BII34" i="3"/>
  <c r="BIJ34" i="3"/>
  <c r="BIK34" i="3"/>
  <c r="BIL34" i="3"/>
  <c r="BIM34" i="3"/>
  <c r="BIN34" i="3"/>
  <c r="BIO34" i="3"/>
  <c r="BIP34" i="3"/>
  <c r="BIQ34" i="3"/>
  <c r="BIR34" i="3"/>
  <c r="BIS34" i="3"/>
  <c r="BIT34" i="3"/>
  <c r="BIU34" i="3"/>
  <c r="BIV34" i="3"/>
  <c r="BIW34" i="3"/>
  <c r="BIX34" i="3"/>
  <c r="BIY34" i="3"/>
  <c r="BIZ34" i="3"/>
  <c r="BJA34" i="3"/>
  <c r="BJB34" i="3"/>
  <c r="BJC34" i="3"/>
  <c r="BJD34" i="3"/>
  <c r="BJE34" i="3"/>
  <c r="BJF34" i="3"/>
  <c r="BJG34" i="3"/>
  <c r="BJH34" i="3"/>
  <c r="BJI34" i="3"/>
  <c r="BJJ34" i="3"/>
  <c r="BJK34" i="3"/>
  <c r="BJL34" i="3"/>
  <c r="BJM34" i="3"/>
  <c r="BJN34" i="3"/>
  <c r="BJO34" i="3"/>
  <c r="BJP34" i="3"/>
  <c r="BJQ34" i="3"/>
  <c r="BJR34" i="3"/>
  <c r="BJS34" i="3"/>
  <c r="BJT34" i="3"/>
  <c r="BJU34" i="3"/>
  <c r="BJV34" i="3"/>
  <c r="BJW34" i="3"/>
  <c r="BJX34" i="3"/>
  <c r="BJY34" i="3"/>
  <c r="BJZ34" i="3"/>
  <c r="BKA34" i="3"/>
  <c r="BKB34" i="3"/>
  <c r="BKC34" i="3"/>
  <c r="BKD34" i="3"/>
  <c r="BKE34" i="3"/>
  <c r="BKF34" i="3"/>
  <c r="BKG34" i="3"/>
  <c r="BKH34" i="3"/>
  <c r="BKI34" i="3"/>
  <c r="BKJ34" i="3"/>
  <c r="BKK34" i="3"/>
  <c r="BKL34" i="3"/>
  <c r="BKM34" i="3"/>
  <c r="BKN34" i="3"/>
  <c r="BKO34" i="3"/>
  <c r="BKP34" i="3"/>
  <c r="BKQ34" i="3"/>
  <c r="BKR34" i="3"/>
  <c r="BKS34" i="3"/>
  <c r="BKT34" i="3"/>
  <c r="BKU34" i="3"/>
  <c r="BKV34" i="3"/>
  <c r="BKW34" i="3"/>
  <c r="BKX34" i="3"/>
  <c r="BKY34" i="3"/>
  <c r="BKZ34" i="3"/>
  <c r="BLA34" i="3"/>
  <c r="BLB34" i="3"/>
  <c r="BLC34" i="3"/>
  <c r="BLD34" i="3"/>
  <c r="BLE34" i="3"/>
  <c r="BLF34" i="3"/>
  <c r="BLG34" i="3"/>
  <c r="BLH34" i="3"/>
  <c r="BLI34" i="3"/>
  <c r="BLJ34" i="3"/>
  <c r="BLK34" i="3"/>
  <c r="BLL34" i="3"/>
  <c r="BLM34" i="3"/>
  <c r="BLN34" i="3"/>
  <c r="BLO34" i="3"/>
  <c r="BLP34" i="3"/>
  <c r="BLQ34" i="3"/>
  <c r="BLR34" i="3"/>
  <c r="BLS34" i="3"/>
  <c r="BLT34" i="3"/>
  <c r="BLU34" i="3"/>
  <c r="BLV34" i="3"/>
  <c r="BLW34" i="3"/>
  <c r="BLX34" i="3"/>
  <c r="BLY34" i="3"/>
  <c r="BLZ34" i="3"/>
  <c r="BMA34" i="3"/>
  <c r="BMB34" i="3"/>
  <c r="BMC34" i="3"/>
  <c r="BMD34" i="3"/>
  <c r="BME34" i="3"/>
  <c r="BMF34" i="3"/>
  <c r="BMG34" i="3"/>
  <c r="BMH34" i="3"/>
  <c r="BMI34" i="3"/>
  <c r="BMJ34" i="3"/>
  <c r="BMK34" i="3"/>
  <c r="BML34" i="3"/>
  <c r="BMM34" i="3"/>
  <c r="BMN34" i="3"/>
  <c r="BMO34" i="3"/>
  <c r="BMP34" i="3"/>
  <c r="BMQ34" i="3"/>
  <c r="BMR34" i="3"/>
  <c r="BMS34" i="3"/>
  <c r="BMT34" i="3"/>
  <c r="BMU34" i="3"/>
  <c r="BMV34" i="3"/>
  <c r="BMW34" i="3"/>
  <c r="BMX34" i="3"/>
  <c r="BMY34" i="3"/>
  <c r="BMZ34" i="3"/>
  <c r="BNA34" i="3"/>
  <c r="BNB34" i="3"/>
  <c r="BNC34" i="3"/>
  <c r="BND34" i="3"/>
  <c r="BNE34" i="3"/>
  <c r="BNF34" i="3"/>
  <c r="BNG34" i="3"/>
  <c r="BNH34" i="3"/>
  <c r="BNI34" i="3"/>
  <c r="BNJ34" i="3"/>
  <c r="BNK34" i="3"/>
  <c r="BNL34" i="3"/>
  <c r="BNM34" i="3"/>
  <c r="BNN34" i="3"/>
  <c r="BNO34" i="3"/>
  <c r="BNP34" i="3"/>
  <c r="BNQ34" i="3"/>
  <c r="BNR34" i="3"/>
  <c r="BNS34" i="3"/>
  <c r="BNT34" i="3"/>
  <c r="BNU34" i="3"/>
  <c r="BNV34" i="3"/>
  <c r="BNW34" i="3"/>
  <c r="BNX34" i="3"/>
  <c r="BNY34" i="3"/>
  <c r="BNZ34" i="3"/>
  <c r="BOA34" i="3"/>
  <c r="BOB34" i="3"/>
  <c r="BOC34" i="3"/>
  <c r="BOD34" i="3"/>
  <c r="BOE34" i="3"/>
  <c r="BOF34" i="3"/>
  <c r="BOG34" i="3"/>
  <c r="BOH34" i="3"/>
  <c r="BOI34" i="3"/>
  <c r="BOJ34" i="3"/>
  <c r="BOK34" i="3"/>
  <c r="BOL34" i="3"/>
  <c r="BOM34" i="3"/>
  <c r="BON34" i="3"/>
  <c r="BOO34" i="3"/>
  <c r="BOP34" i="3"/>
  <c r="BOQ34" i="3"/>
  <c r="BOR34" i="3"/>
  <c r="BOS34" i="3"/>
  <c r="BOT34" i="3"/>
  <c r="BOU34" i="3"/>
  <c r="BOV34" i="3"/>
  <c r="BOW34" i="3"/>
  <c r="BOX34" i="3"/>
  <c r="BOY34" i="3"/>
  <c r="BOZ34" i="3"/>
  <c r="BPA34" i="3"/>
  <c r="BPB34" i="3"/>
  <c r="BPC34" i="3"/>
  <c r="BPD34" i="3"/>
  <c r="BPE34" i="3"/>
  <c r="BPF34" i="3"/>
  <c r="BPG34" i="3"/>
  <c r="BPH34" i="3"/>
  <c r="BPI34" i="3"/>
  <c r="BPJ34" i="3"/>
  <c r="BPK34" i="3"/>
  <c r="BPL34" i="3"/>
  <c r="BPM34" i="3"/>
  <c r="BPN34" i="3"/>
  <c r="BPO34" i="3"/>
  <c r="BPP34" i="3"/>
  <c r="BPQ34" i="3"/>
  <c r="BPR34" i="3"/>
  <c r="BPS34" i="3"/>
  <c r="BPT34" i="3"/>
  <c r="BPU34" i="3"/>
  <c r="BPV34" i="3"/>
  <c r="BPW34" i="3"/>
  <c r="BPX34" i="3"/>
  <c r="BPY34" i="3"/>
  <c r="BPZ34" i="3"/>
  <c r="BQA34" i="3"/>
  <c r="BQB34" i="3"/>
  <c r="BQC34" i="3"/>
  <c r="BQD34" i="3"/>
  <c r="BQE34" i="3"/>
  <c r="BQF34" i="3"/>
  <c r="BQG34" i="3"/>
  <c r="BQH34" i="3"/>
  <c r="BQI34" i="3"/>
  <c r="BQJ34" i="3"/>
  <c r="BQK34" i="3"/>
  <c r="BQL34" i="3"/>
  <c r="BQM34" i="3"/>
  <c r="BQN34" i="3"/>
  <c r="BQO34" i="3"/>
  <c r="BQP34" i="3"/>
  <c r="BQQ34" i="3"/>
  <c r="BQR34" i="3"/>
  <c r="BQS34" i="3"/>
  <c r="BQT34" i="3"/>
  <c r="BQU34" i="3"/>
  <c r="BQV34" i="3"/>
  <c r="BQW34" i="3"/>
  <c r="BQX34" i="3"/>
  <c r="BQY34" i="3"/>
  <c r="BQZ34" i="3"/>
  <c r="BRA34" i="3"/>
  <c r="BRB34" i="3"/>
  <c r="BRC34" i="3"/>
  <c r="BRD34" i="3"/>
  <c r="BRE34" i="3"/>
  <c r="BRF34" i="3"/>
  <c r="BRG34" i="3"/>
  <c r="BRH34" i="3"/>
  <c r="BRI34" i="3"/>
  <c r="BRJ34" i="3"/>
  <c r="BRK34" i="3"/>
  <c r="BRL34" i="3"/>
  <c r="BRM34" i="3"/>
  <c r="BRN34" i="3"/>
  <c r="BRO34" i="3"/>
  <c r="BRP34" i="3"/>
  <c r="BRQ34" i="3"/>
  <c r="BRR34" i="3"/>
  <c r="BRS34" i="3"/>
  <c r="BRT34" i="3"/>
  <c r="BRU34" i="3"/>
  <c r="BRV34" i="3"/>
  <c r="BRW34" i="3"/>
  <c r="BRX34" i="3"/>
  <c r="BRY34" i="3"/>
  <c r="BRZ34" i="3"/>
  <c r="BSA34" i="3"/>
  <c r="BSB34" i="3"/>
  <c r="BSC34" i="3"/>
  <c r="BSD34" i="3"/>
  <c r="BSE34" i="3"/>
  <c r="BSF34" i="3"/>
  <c r="BSG34" i="3"/>
  <c r="BSH34" i="3"/>
  <c r="BSI34" i="3"/>
  <c r="BSJ34" i="3"/>
  <c r="BSK34" i="3"/>
  <c r="BSL34" i="3"/>
  <c r="BSM34" i="3"/>
  <c r="BSN34" i="3"/>
  <c r="BSO34" i="3"/>
  <c r="BSP34" i="3"/>
  <c r="BSQ34" i="3"/>
  <c r="BSR34" i="3"/>
  <c r="BSS34" i="3"/>
  <c r="BST34" i="3"/>
  <c r="BSU34" i="3"/>
  <c r="BSV34" i="3"/>
  <c r="BSW34" i="3"/>
  <c r="BSX34" i="3"/>
  <c r="BSY34" i="3"/>
  <c r="BSZ34" i="3"/>
  <c r="BTA34" i="3"/>
  <c r="BTB34" i="3"/>
  <c r="BTC34" i="3"/>
  <c r="BTD34" i="3"/>
  <c r="BTE34" i="3"/>
  <c r="BTF34" i="3"/>
  <c r="BTG34" i="3"/>
  <c r="BTH34" i="3"/>
  <c r="BTI34" i="3"/>
  <c r="BTJ34" i="3"/>
  <c r="BTK34" i="3"/>
  <c r="BTL34" i="3"/>
  <c r="BTM34" i="3"/>
  <c r="BTN34" i="3"/>
  <c r="BTO34" i="3"/>
  <c r="BTP34" i="3"/>
  <c r="BTQ34" i="3"/>
  <c r="BTR34" i="3"/>
  <c r="BTS34" i="3"/>
  <c r="BTT34" i="3"/>
  <c r="BTU34" i="3"/>
  <c r="BTV34" i="3"/>
  <c r="BTW34" i="3"/>
  <c r="BTX34" i="3"/>
  <c r="BTY34" i="3"/>
  <c r="BTZ34" i="3"/>
  <c r="BUA34" i="3"/>
  <c r="BUB34" i="3"/>
  <c r="BUC34" i="3"/>
  <c r="BUD34" i="3"/>
  <c r="BUE34" i="3"/>
  <c r="BUF34" i="3"/>
  <c r="BUG34" i="3"/>
  <c r="BUH34" i="3"/>
  <c r="BUI34" i="3"/>
  <c r="BUJ34" i="3"/>
  <c r="BUK34" i="3"/>
  <c r="BUL34" i="3"/>
  <c r="BUM34" i="3"/>
  <c r="BUN34" i="3"/>
  <c r="BUO34" i="3"/>
  <c r="BUP34" i="3"/>
  <c r="BUQ34" i="3"/>
  <c r="BUR34" i="3"/>
  <c r="BUS34" i="3"/>
  <c r="BUT34" i="3"/>
  <c r="BUU34" i="3"/>
  <c r="BUV34" i="3"/>
  <c r="BUW34" i="3"/>
  <c r="BUX34" i="3"/>
  <c r="BUY34" i="3"/>
  <c r="BUZ34" i="3"/>
  <c r="BVA34" i="3"/>
  <c r="BVB34" i="3"/>
  <c r="BVC34" i="3"/>
  <c r="BVD34" i="3"/>
  <c r="BVE34" i="3"/>
  <c r="BVF34" i="3"/>
  <c r="BVG34" i="3"/>
  <c r="BVH34" i="3"/>
  <c r="BVI34" i="3"/>
  <c r="BVJ34" i="3"/>
  <c r="BVK34" i="3"/>
  <c r="BVL34" i="3"/>
  <c r="BVM34" i="3"/>
  <c r="BVN34" i="3"/>
  <c r="BVO34" i="3"/>
  <c r="BVP34" i="3"/>
  <c r="BVQ34" i="3"/>
  <c r="BVR34" i="3"/>
  <c r="BVS34" i="3"/>
  <c r="BVT34" i="3"/>
  <c r="BVU34" i="3"/>
  <c r="BVV34" i="3"/>
  <c r="BVW34" i="3"/>
  <c r="BVX34" i="3"/>
  <c r="BVY34" i="3"/>
  <c r="BVZ34" i="3"/>
  <c r="BWA34" i="3"/>
  <c r="BWB34" i="3"/>
  <c r="BWC34" i="3"/>
  <c r="BWD34" i="3"/>
  <c r="BWE34" i="3"/>
  <c r="BWF34" i="3"/>
  <c r="BWG34" i="3"/>
  <c r="BWH34" i="3"/>
  <c r="BWI34" i="3"/>
  <c r="BWJ34" i="3"/>
  <c r="BWK34" i="3"/>
  <c r="BWL34" i="3"/>
  <c r="BWM34" i="3"/>
  <c r="BWN34" i="3"/>
  <c r="BWO34" i="3"/>
  <c r="BWP34" i="3"/>
  <c r="BWQ34" i="3"/>
  <c r="BWR34" i="3"/>
  <c r="BWS34" i="3"/>
  <c r="BWT34" i="3"/>
  <c r="BWU34" i="3"/>
  <c r="BWV34" i="3"/>
  <c r="BWW34" i="3"/>
  <c r="BWX34" i="3"/>
  <c r="BWY34" i="3"/>
  <c r="BWZ34" i="3"/>
  <c r="BXA34" i="3"/>
  <c r="BXB34" i="3"/>
  <c r="BXC34" i="3"/>
  <c r="BXD34" i="3"/>
  <c r="BXE34" i="3"/>
  <c r="BXF34" i="3"/>
  <c r="BXG34" i="3"/>
  <c r="BXH34" i="3"/>
  <c r="BXI34" i="3"/>
  <c r="BXJ34" i="3"/>
  <c r="BXK34" i="3"/>
  <c r="BXL34" i="3"/>
  <c r="BXM34" i="3"/>
  <c r="BXN34" i="3"/>
  <c r="BXO34" i="3"/>
  <c r="BXP34" i="3"/>
  <c r="BXQ34" i="3"/>
  <c r="BXR34" i="3"/>
  <c r="BXS34" i="3"/>
  <c r="BXT34" i="3"/>
  <c r="BXU34" i="3"/>
  <c r="BXV34" i="3"/>
  <c r="BXW34" i="3"/>
  <c r="BXX34" i="3"/>
  <c r="BXY34" i="3"/>
  <c r="BXZ34" i="3"/>
  <c r="BYA34" i="3"/>
  <c r="BYB34" i="3"/>
  <c r="BYC34" i="3"/>
  <c r="BYD34" i="3"/>
  <c r="BYE34" i="3"/>
  <c r="BYF34" i="3"/>
  <c r="BYG34" i="3"/>
  <c r="BYH34" i="3"/>
  <c r="BYI34" i="3"/>
  <c r="BYJ34" i="3"/>
  <c r="BYK34" i="3"/>
  <c r="BYL34" i="3"/>
  <c r="BYM34" i="3"/>
  <c r="BYN34" i="3"/>
  <c r="BYO34" i="3"/>
  <c r="BYP34" i="3"/>
  <c r="BYQ34" i="3"/>
  <c r="BYR34" i="3"/>
  <c r="BYS34" i="3"/>
  <c r="BYT34" i="3"/>
  <c r="BYU34" i="3"/>
  <c r="BYV34" i="3"/>
  <c r="BYW34" i="3"/>
  <c r="BYX34" i="3"/>
  <c r="BYY34" i="3"/>
  <c r="BYZ34" i="3"/>
  <c r="BZA34" i="3"/>
  <c r="BZB34" i="3"/>
  <c r="BZC34" i="3"/>
  <c r="BZD34" i="3"/>
  <c r="BZE34" i="3"/>
  <c r="BZF34" i="3"/>
  <c r="BZG34" i="3"/>
  <c r="BZH34" i="3"/>
  <c r="BZI34" i="3"/>
  <c r="BZJ34" i="3"/>
  <c r="BZK34" i="3"/>
  <c r="BZL34" i="3"/>
  <c r="BZM34" i="3"/>
  <c r="BZN34" i="3"/>
  <c r="BZO34" i="3"/>
  <c r="BZP34" i="3"/>
  <c r="BZQ34" i="3"/>
  <c r="BZR34" i="3"/>
  <c r="BZS34" i="3"/>
  <c r="BZT34" i="3"/>
  <c r="BZU34" i="3"/>
  <c r="BZV34" i="3"/>
  <c r="BZW34" i="3"/>
  <c r="BZX34" i="3"/>
  <c r="BZY34" i="3"/>
  <c r="BZZ34" i="3"/>
  <c r="CAA34" i="3"/>
  <c r="CAB34" i="3"/>
  <c r="CAC34" i="3"/>
  <c r="CAD34" i="3"/>
  <c r="CAE34" i="3"/>
  <c r="CAF34" i="3"/>
  <c r="CAG34" i="3"/>
  <c r="CAH34" i="3"/>
  <c r="CAI34" i="3"/>
  <c r="CAJ34" i="3"/>
  <c r="CAK34" i="3"/>
  <c r="CAL34" i="3"/>
  <c r="CAM34" i="3"/>
  <c r="CAN34" i="3"/>
  <c r="CAO34" i="3"/>
  <c r="CAP34" i="3"/>
  <c r="CAQ34" i="3"/>
  <c r="CAR34" i="3"/>
  <c r="CAS34" i="3"/>
  <c r="CAT34" i="3"/>
  <c r="CAU34" i="3"/>
  <c r="CAV34" i="3"/>
  <c r="CAW34" i="3"/>
  <c r="CAX34" i="3"/>
  <c r="CAY34" i="3"/>
  <c r="CAZ34" i="3"/>
  <c r="CBA34" i="3"/>
  <c r="CBB34" i="3"/>
  <c r="CBC34" i="3"/>
  <c r="CBD34" i="3"/>
  <c r="CBE34" i="3"/>
  <c r="CBF34" i="3"/>
  <c r="CBG34" i="3"/>
  <c r="CBH34" i="3"/>
  <c r="CBI34" i="3"/>
  <c r="CBJ34" i="3"/>
  <c r="CBK34" i="3"/>
  <c r="CBL34" i="3"/>
  <c r="CBM34" i="3"/>
  <c r="CBN34" i="3"/>
  <c r="CBO34" i="3"/>
  <c r="CBP34" i="3"/>
  <c r="CBQ34" i="3"/>
  <c r="CBR34" i="3"/>
  <c r="CBS34" i="3"/>
  <c r="CBT34" i="3"/>
  <c r="CBU34" i="3"/>
  <c r="CBV34" i="3"/>
  <c r="CBW34" i="3"/>
  <c r="CBX34" i="3"/>
  <c r="CBY34" i="3"/>
  <c r="CBZ34" i="3"/>
  <c r="CCA34" i="3"/>
  <c r="CCB34" i="3"/>
  <c r="CCC34" i="3"/>
  <c r="CCD34" i="3"/>
  <c r="CCE34" i="3"/>
  <c r="CCF34" i="3"/>
  <c r="CCG34" i="3"/>
  <c r="CCH34" i="3"/>
  <c r="CCI34" i="3"/>
  <c r="CCJ34" i="3"/>
  <c r="CCK34" i="3"/>
  <c r="CCL34" i="3"/>
  <c r="CCM34" i="3"/>
  <c r="CCN34" i="3"/>
  <c r="CCO34" i="3"/>
  <c r="CCP34" i="3"/>
  <c r="CCQ34" i="3"/>
  <c r="CCR34" i="3"/>
  <c r="CCS34" i="3"/>
  <c r="CCT34" i="3"/>
  <c r="CCU34" i="3"/>
  <c r="CCV34" i="3"/>
  <c r="CCW34" i="3"/>
  <c r="CCX34" i="3"/>
  <c r="CCY34" i="3"/>
  <c r="CCZ34" i="3"/>
  <c r="CDA34" i="3"/>
  <c r="CDB34" i="3"/>
  <c r="CDC34" i="3"/>
  <c r="CDD34" i="3"/>
  <c r="CDE34" i="3"/>
  <c r="CDF34" i="3"/>
  <c r="CDG34" i="3"/>
  <c r="CDH34" i="3"/>
  <c r="CDI34" i="3"/>
  <c r="CDJ34" i="3"/>
  <c r="CDK34" i="3"/>
  <c r="CDL34" i="3"/>
  <c r="CDM34" i="3"/>
  <c r="CDN34" i="3"/>
  <c r="CDO34" i="3"/>
  <c r="CDP34" i="3"/>
  <c r="CDQ34" i="3"/>
  <c r="CDR34" i="3"/>
  <c r="CDS34" i="3"/>
  <c r="CDT34" i="3"/>
  <c r="CDU34" i="3"/>
  <c r="CDV34" i="3"/>
  <c r="CDW34" i="3"/>
  <c r="CDX34" i="3"/>
  <c r="CDY34" i="3"/>
  <c r="CDZ34" i="3"/>
  <c r="CEA34" i="3"/>
  <c r="CEB34" i="3"/>
  <c r="CEC34" i="3"/>
  <c r="CED34" i="3"/>
  <c r="CEE34" i="3"/>
  <c r="CEF34" i="3"/>
  <c r="CEG34" i="3"/>
  <c r="CEH34" i="3"/>
  <c r="CEI34" i="3"/>
  <c r="CEJ34" i="3"/>
  <c r="CEK34" i="3"/>
  <c r="CEL34" i="3"/>
  <c r="CEM34" i="3"/>
  <c r="CEN34" i="3"/>
  <c r="CEO34" i="3"/>
  <c r="CEP34" i="3"/>
  <c r="CEQ34" i="3"/>
  <c r="CER34" i="3"/>
  <c r="CES34" i="3"/>
  <c r="CET34" i="3"/>
  <c r="CEU34" i="3"/>
  <c r="CEV34" i="3"/>
  <c r="CEW34" i="3"/>
  <c r="CEX34" i="3"/>
  <c r="CEY34" i="3"/>
  <c r="CEZ34" i="3"/>
  <c r="CFA34" i="3"/>
  <c r="CFB34" i="3"/>
  <c r="CFC34" i="3"/>
  <c r="CFD34" i="3"/>
  <c r="CFE34" i="3"/>
  <c r="CFF34" i="3"/>
  <c r="CFG34" i="3"/>
  <c r="CFH34" i="3"/>
  <c r="CFI34" i="3"/>
  <c r="CFJ34" i="3"/>
  <c r="CFK34" i="3"/>
  <c r="CFL34" i="3"/>
  <c r="CFM34" i="3"/>
  <c r="CFN34" i="3"/>
  <c r="CFO34" i="3"/>
  <c r="CFP34" i="3"/>
  <c r="CFQ34" i="3"/>
  <c r="CFR34" i="3"/>
  <c r="CFS34" i="3"/>
  <c r="CFT34" i="3"/>
  <c r="CFU34" i="3"/>
  <c r="CFV34" i="3"/>
  <c r="CFW34" i="3"/>
  <c r="CFX34" i="3"/>
  <c r="CFY34" i="3"/>
  <c r="CFZ34" i="3"/>
  <c r="CGA34" i="3"/>
  <c r="CGB34" i="3"/>
  <c r="CGC34" i="3"/>
  <c r="CGD34" i="3"/>
  <c r="CGE34" i="3"/>
  <c r="CGF34" i="3"/>
  <c r="CGG34" i="3"/>
  <c r="CGH34" i="3"/>
  <c r="CGI34" i="3"/>
  <c r="CGJ34" i="3"/>
  <c r="CGK34" i="3"/>
  <c r="CGL34" i="3"/>
  <c r="CGM34" i="3"/>
  <c r="CGN34" i="3"/>
  <c r="CGO34" i="3"/>
  <c r="CGP34" i="3"/>
  <c r="CGQ34" i="3"/>
  <c r="CGR34" i="3"/>
  <c r="CGS34" i="3"/>
  <c r="CGT34" i="3"/>
  <c r="CGU34" i="3"/>
  <c r="CGV34" i="3"/>
  <c r="CGW34" i="3"/>
  <c r="CGX34" i="3"/>
  <c r="CGY34" i="3"/>
  <c r="CGZ34" i="3"/>
  <c r="CHA34" i="3"/>
  <c r="CHB34" i="3"/>
  <c r="CHC34" i="3"/>
  <c r="CHD34" i="3"/>
  <c r="CHE34" i="3"/>
  <c r="CHF34" i="3"/>
  <c r="CHG34" i="3"/>
  <c r="CHH34" i="3"/>
  <c r="CHI34" i="3"/>
  <c r="CHJ34" i="3"/>
  <c r="CHK34" i="3"/>
  <c r="CHL34" i="3"/>
  <c r="CHM34" i="3"/>
  <c r="CHN34" i="3"/>
  <c r="CHO34" i="3"/>
  <c r="CHP34" i="3"/>
  <c r="CHQ34" i="3"/>
  <c r="CHR34" i="3"/>
  <c r="CHS34" i="3"/>
  <c r="CHT34" i="3"/>
  <c r="CHU34" i="3"/>
  <c r="CHV34" i="3"/>
  <c r="CHW34" i="3"/>
  <c r="CHX34" i="3"/>
  <c r="CHY34" i="3"/>
  <c r="CHZ34" i="3"/>
  <c r="CIA34" i="3"/>
  <c r="CIB34" i="3"/>
  <c r="CIC34" i="3"/>
  <c r="CID34" i="3"/>
  <c r="CIE34" i="3"/>
  <c r="CIF34" i="3"/>
  <c r="CIG34" i="3"/>
  <c r="CIH34" i="3"/>
  <c r="CII34" i="3"/>
  <c r="CIJ34" i="3"/>
  <c r="CIK34" i="3"/>
  <c r="CIL34" i="3"/>
  <c r="CIM34" i="3"/>
  <c r="CIN34" i="3"/>
  <c r="CIO34" i="3"/>
  <c r="CIP34" i="3"/>
  <c r="CIQ34" i="3"/>
  <c r="CIR34" i="3"/>
  <c r="CIS34" i="3"/>
  <c r="CIT34" i="3"/>
  <c r="CIU34" i="3"/>
  <c r="CIV34" i="3"/>
  <c r="CIW34" i="3"/>
  <c r="CIX34" i="3"/>
  <c r="CIY34" i="3"/>
  <c r="CIZ34" i="3"/>
  <c r="CJA34" i="3"/>
  <c r="CJB34" i="3"/>
  <c r="CJC34" i="3"/>
  <c r="CJD34" i="3"/>
  <c r="CJE34" i="3"/>
  <c r="CJF34" i="3"/>
  <c r="CJG34" i="3"/>
  <c r="CJH34" i="3"/>
  <c r="CJI34" i="3"/>
  <c r="CJJ34" i="3"/>
  <c r="CJK34" i="3"/>
  <c r="CJL34" i="3"/>
  <c r="CJM34" i="3"/>
  <c r="CJN34" i="3"/>
  <c r="CJO34" i="3"/>
  <c r="CJP34" i="3"/>
  <c r="CJQ34" i="3"/>
  <c r="CJR34" i="3"/>
  <c r="CJS34" i="3"/>
  <c r="CJT34" i="3"/>
  <c r="CJU34" i="3"/>
  <c r="CJV34" i="3"/>
  <c r="CJW34" i="3"/>
  <c r="CJX34" i="3"/>
  <c r="CJY34" i="3"/>
  <c r="CJZ34" i="3"/>
  <c r="CKA34" i="3"/>
  <c r="CKB34" i="3"/>
  <c r="CKC34" i="3"/>
  <c r="CKD34" i="3"/>
  <c r="CKE34" i="3"/>
  <c r="CKF34" i="3"/>
  <c r="CKG34" i="3"/>
  <c r="CKH34" i="3"/>
  <c r="CKI34" i="3"/>
  <c r="CKJ34" i="3"/>
  <c r="CKK34" i="3"/>
  <c r="CKL34" i="3"/>
  <c r="CKM34" i="3"/>
  <c r="CKN34" i="3"/>
  <c r="CKO34" i="3"/>
  <c r="CKP34" i="3"/>
  <c r="CKQ34" i="3"/>
  <c r="CKR34" i="3"/>
  <c r="CKS34" i="3"/>
  <c r="CKT34" i="3"/>
  <c r="CKU34" i="3"/>
  <c r="CKV34" i="3"/>
  <c r="CKW34" i="3"/>
  <c r="CKX34" i="3"/>
  <c r="CKY34" i="3"/>
  <c r="CKZ34" i="3"/>
  <c r="CLA34" i="3"/>
  <c r="CLB34" i="3"/>
  <c r="CLC34" i="3"/>
  <c r="CLD34" i="3"/>
  <c r="CLE34" i="3"/>
  <c r="CLF34" i="3"/>
  <c r="CLG34" i="3"/>
  <c r="CLH34" i="3"/>
  <c r="CLI34" i="3"/>
  <c r="CLJ34" i="3"/>
  <c r="CLK34" i="3"/>
  <c r="CLL34" i="3"/>
  <c r="CLM34" i="3"/>
  <c r="CLN34" i="3"/>
  <c r="CLO34" i="3"/>
  <c r="CLP34" i="3"/>
  <c r="CLQ34" i="3"/>
  <c r="CLR34" i="3"/>
  <c r="CLS34" i="3"/>
  <c r="CLT34" i="3"/>
  <c r="CLU34" i="3"/>
  <c r="CLV34" i="3"/>
  <c r="CLW34" i="3"/>
  <c r="CLX34" i="3"/>
  <c r="CLY34" i="3"/>
  <c r="CLZ34" i="3"/>
  <c r="CMA34" i="3"/>
  <c r="CMB34" i="3"/>
  <c r="CMC34" i="3"/>
  <c r="CMD34" i="3"/>
  <c r="CME34" i="3"/>
  <c r="CMF34" i="3"/>
  <c r="CMG34" i="3"/>
  <c r="CMH34" i="3"/>
  <c r="CMI34" i="3"/>
  <c r="CMJ34" i="3"/>
  <c r="CMK34" i="3"/>
  <c r="CML34" i="3"/>
  <c r="CMM34" i="3"/>
  <c r="CMN34" i="3"/>
  <c r="CMO34" i="3"/>
  <c r="CMP34" i="3"/>
  <c r="CMQ34" i="3"/>
  <c r="CMR34" i="3"/>
  <c r="CMS34" i="3"/>
  <c r="CMT34" i="3"/>
  <c r="CMU34" i="3"/>
  <c r="CMV34" i="3"/>
  <c r="CMW34" i="3"/>
  <c r="CMX34" i="3"/>
  <c r="CMY34" i="3"/>
  <c r="CMZ34" i="3"/>
  <c r="CNA34" i="3"/>
  <c r="CNB34" i="3"/>
  <c r="CNC34" i="3"/>
  <c r="CND34" i="3"/>
  <c r="CNE34" i="3"/>
  <c r="CNF34" i="3"/>
  <c r="CNG34" i="3"/>
  <c r="CNH34" i="3"/>
  <c r="CNI34" i="3"/>
  <c r="CNJ34" i="3"/>
  <c r="CNK34" i="3"/>
  <c r="CNL34" i="3"/>
  <c r="CNM34" i="3"/>
  <c r="CNN34" i="3"/>
  <c r="CNO34" i="3"/>
  <c r="CNP34" i="3"/>
  <c r="CNQ34" i="3"/>
  <c r="CNR34" i="3"/>
  <c r="CNS34" i="3"/>
  <c r="CNT34" i="3"/>
  <c r="CNU34" i="3"/>
  <c r="CNV34" i="3"/>
  <c r="CNW34" i="3"/>
  <c r="CNX34" i="3"/>
  <c r="CNY34" i="3"/>
  <c r="CNZ34" i="3"/>
  <c r="COA34" i="3"/>
  <c r="COB34" i="3"/>
  <c r="COC34" i="3"/>
  <c r="COD34" i="3"/>
  <c r="COE34" i="3"/>
  <c r="COF34" i="3"/>
  <c r="COG34" i="3"/>
  <c r="COH34" i="3"/>
  <c r="COI34" i="3"/>
  <c r="COJ34" i="3"/>
  <c r="COK34" i="3"/>
  <c r="COL34" i="3"/>
  <c r="COM34" i="3"/>
  <c r="CON34" i="3"/>
  <c r="COO34" i="3"/>
  <c r="COP34" i="3"/>
  <c r="COQ34" i="3"/>
  <c r="COR34" i="3"/>
  <c r="COS34" i="3"/>
  <c r="COT34" i="3"/>
  <c r="COU34" i="3"/>
  <c r="COV34" i="3"/>
  <c r="COW34" i="3"/>
  <c r="COX34" i="3"/>
  <c r="COY34" i="3"/>
  <c r="COZ34" i="3"/>
  <c r="CPA34" i="3"/>
  <c r="CPB34" i="3"/>
  <c r="CPC34" i="3"/>
  <c r="CPD34" i="3"/>
  <c r="CPE34" i="3"/>
  <c r="CPF34" i="3"/>
  <c r="CPG34" i="3"/>
  <c r="CPH34" i="3"/>
  <c r="CPI34" i="3"/>
  <c r="CPJ34" i="3"/>
  <c r="CPK34" i="3"/>
  <c r="CPL34" i="3"/>
  <c r="CPM34" i="3"/>
  <c r="CPN34" i="3"/>
  <c r="CPO34" i="3"/>
  <c r="CPP34" i="3"/>
  <c r="CPQ34" i="3"/>
  <c r="CPR34" i="3"/>
  <c r="CPS34" i="3"/>
  <c r="CPT34" i="3"/>
  <c r="CPU34" i="3"/>
  <c r="CPV34" i="3"/>
  <c r="CPW34" i="3"/>
  <c r="CPX34" i="3"/>
  <c r="CPY34" i="3"/>
  <c r="CPZ34" i="3"/>
  <c r="CQA34" i="3"/>
  <c r="CQB34" i="3"/>
  <c r="CQC34" i="3"/>
  <c r="CQD34" i="3"/>
  <c r="CQE34" i="3"/>
  <c r="CQF34" i="3"/>
  <c r="CQG34" i="3"/>
  <c r="CQH34" i="3"/>
  <c r="CQI34" i="3"/>
  <c r="CQJ34" i="3"/>
  <c r="CQK34" i="3"/>
  <c r="CQL34" i="3"/>
  <c r="CQM34" i="3"/>
  <c r="CQN34" i="3"/>
  <c r="CQO34" i="3"/>
  <c r="CQP34" i="3"/>
  <c r="CQQ34" i="3"/>
  <c r="CQR34" i="3"/>
  <c r="CQS34" i="3"/>
  <c r="CQT34" i="3"/>
  <c r="CQU34" i="3"/>
  <c r="CQV34" i="3"/>
  <c r="CQW34" i="3"/>
  <c r="CQX34" i="3"/>
  <c r="CQY34" i="3"/>
  <c r="CQZ34" i="3"/>
  <c r="CRA34" i="3"/>
  <c r="CRB34" i="3"/>
  <c r="CRC34" i="3"/>
  <c r="CRD34" i="3"/>
  <c r="CRE34" i="3"/>
  <c r="CRF34" i="3"/>
  <c r="CRG34" i="3"/>
  <c r="CRH34" i="3"/>
  <c r="CRI34" i="3"/>
  <c r="CRJ34" i="3"/>
  <c r="CRK34" i="3"/>
  <c r="CRL34" i="3"/>
  <c r="CRM34" i="3"/>
  <c r="CRN34" i="3"/>
  <c r="CRO34" i="3"/>
  <c r="CRP34" i="3"/>
  <c r="CRQ34" i="3"/>
  <c r="CRR34" i="3"/>
  <c r="CRS34" i="3"/>
  <c r="CRT34" i="3"/>
  <c r="CRU34" i="3"/>
  <c r="CRV34" i="3"/>
  <c r="CRW34" i="3"/>
  <c r="CRX34" i="3"/>
  <c r="CRY34" i="3"/>
  <c r="CRZ34" i="3"/>
  <c r="CSA34" i="3"/>
  <c r="CSB34" i="3"/>
  <c r="CSC34" i="3"/>
  <c r="CSD34" i="3"/>
  <c r="CSE34" i="3"/>
  <c r="CSF34" i="3"/>
  <c r="CSG34" i="3"/>
  <c r="CSH34" i="3"/>
  <c r="CSI34" i="3"/>
  <c r="CSJ34" i="3"/>
  <c r="CSK34" i="3"/>
  <c r="CSL34" i="3"/>
  <c r="CSM34" i="3"/>
  <c r="CSN34" i="3"/>
  <c r="CSO34" i="3"/>
  <c r="CSP34" i="3"/>
  <c r="CSQ34" i="3"/>
  <c r="CSR34" i="3"/>
  <c r="CSS34" i="3"/>
  <c r="CST34" i="3"/>
  <c r="CSU34" i="3"/>
  <c r="CSV34" i="3"/>
  <c r="CSW34" i="3"/>
  <c r="CSX34" i="3"/>
  <c r="CSY34" i="3"/>
  <c r="CSZ34" i="3"/>
  <c r="CTA34" i="3"/>
  <c r="CTB34" i="3"/>
  <c r="CTC34" i="3"/>
  <c r="CTD34" i="3"/>
  <c r="CTE34" i="3"/>
  <c r="CTF34" i="3"/>
  <c r="CTG34" i="3"/>
  <c r="CTH34" i="3"/>
  <c r="CTI34" i="3"/>
  <c r="CTJ34" i="3"/>
  <c r="CTK34" i="3"/>
  <c r="CTL34" i="3"/>
  <c r="CTM34" i="3"/>
  <c r="CTN34" i="3"/>
  <c r="CTO34" i="3"/>
  <c r="CTP34" i="3"/>
  <c r="CTQ34" i="3"/>
  <c r="CTR34" i="3"/>
  <c r="CTS34" i="3"/>
  <c r="CTT34" i="3"/>
  <c r="CTU34" i="3"/>
  <c r="CTV34" i="3"/>
  <c r="CTW34" i="3"/>
  <c r="CTX34" i="3"/>
  <c r="CTY34" i="3"/>
  <c r="CTZ34" i="3"/>
  <c r="CUA34" i="3"/>
  <c r="CUB34" i="3"/>
  <c r="CUC34" i="3"/>
  <c r="CUD34" i="3"/>
  <c r="CUE34" i="3"/>
  <c r="CUF34" i="3"/>
  <c r="CUG34" i="3"/>
  <c r="CUH34" i="3"/>
  <c r="CUI34" i="3"/>
  <c r="CUJ34" i="3"/>
  <c r="CUK34" i="3"/>
  <c r="CUL34" i="3"/>
  <c r="CUM34" i="3"/>
  <c r="CUN34" i="3"/>
  <c r="CUO34" i="3"/>
  <c r="CUP34" i="3"/>
  <c r="CUQ34" i="3"/>
  <c r="CUR34" i="3"/>
  <c r="CUS34" i="3"/>
  <c r="CUT34" i="3"/>
  <c r="CUU34" i="3"/>
  <c r="CUV34" i="3"/>
  <c r="CUW34" i="3"/>
  <c r="CUX34" i="3"/>
  <c r="CUY34" i="3"/>
  <c r="CUZ34" i="3"/>
  <c r="CVA34" i="3"/>
  <c r="CVB34" i="3"/>
  <c r="CVC34" i="3"/>
  <c r="CVD34" i="3"/>
  <c r="CVE34" i="3"/>
  <c r="CVF34" i="3"/>
  <c r="CVG34" i="3"/>
  <c r="CVH34" i="3"/>
  <c r="CVI34" i="3"/>
  <c r="CVJ34" i="3"/>
  <c r="CVK34" i="3"/>
  <c r="CVL34" i="3"/>
  <c r="CVM34" i="3"/>
  <c r="CVN34" i="3"/>
  <c r="CVO34" i="3"/>
  <c r="CVP34" i="3"/>
  <c r="CVQ34" i="3"/>
  <c r="CVR34" i="3"/>
  <c r="CVS34" i="3"/>
  <c r="CVT34" i="3"/>
  <c r="CVU34" i="3"/>
  <c r="CVV34" i="3"/>
  <c r="CVW34" i="3"/>
  <c r="CVX34" i="3"/>
  <c r="CVY34" i="3"/>
  <c r="CVZ34" i="3"/>
  <c r="CWA34" i="3"/>
  <c r="CWB34" i="3"/>
  <c r="CWC34" i="3"/>
  <c r="CWD34" i="3"/>
  <c r="CWE34" i="3"/>
  <c r="CWF34" i="3"/>
  <c r="CWG34" i="3"/>
  <c r="CWH34" i="3"/>
  <c r="CWI34" i="3"/>
  <c r="CWJ34" i="3"/>
  <c r="CWK34" i="3"/>
  <c r="CWL34" i="3"/>
  <c r="CWM34" i="3"/>
  <c r="CWN34" i="3"/>
  <c r="CWO34" i="3"/>
  <c r="CWP34" i="3"/>
  <c r="CWQ34" i="3"/>
  <c r="CWR34" i="3"/>
  <c r="CWS34" i="3"/>
  <c r="CWT34" i="3"/>
  <c r="CWU34" i="3"/>
  <c r="CWV34" i="3"/>
  <c r="CWW34" i="3"/>
  <c r="CWX34" i="3"/>
  <c r="CWY34" i="3"/>
  <c r="CWZ34" i="3"/>
  <c r="CXA34" i="3"/>
  <c r="CXB34" i="3"/>
  <c r="CXC34" i="3"/>
  <c r="CXD34" i="3"/>
  <c r="CXE34" i="3"/>
  <c r="CXF34" i="3"/>
  <c r="CXG34" i="3"/>
  <c r="CXH34" i="3"/>
  <c r="CXI34" i="3"/>
  <c r="CXJ34" i="3"/>
  <c r="CXK34" i="3"/>
  <c r="CXL34" i="3"/>
  <c r="CXM34" i="3"/>
  <c r="CXN34" i="3"/>
  <c r="CXO34" i="3"/>
  <c r="CXP34" i="3"/>
  <c r="CXQ34" i="3"/>
  <c r="CXR34" i="3"/>
  <c r="CXS34" i="3"/>
  <c r="CXT34" i="3"/>
  <c r="CXU34" i="3"/>
  <c r="CXV34" i="3"/>
  <c r="CXW34" i="3"/>
  <c r="CXX34" i="3"/>
  <c r="CXY34" i="3"/>
  <c r="CXZ34" i="3"/>
  <c r="CYA34" i="3"/>
  <c r="CYB34" i="3"/>
  <c r="CYC34" i="3"/>
  <c r="CYD34" i="3"/>
  <c r="CYE34" i="3"/>
  <c r="CYF34" i="3"/>
  <c r="CYG34" i="3"/>
  <c r="CYH34" i="3"/>
  <c r="CYI34" i="3"/>
  <c r="CYJ34" i="3"/>
  <c r="CYK34" i="3"/>
  <c r="CYL34" i="3"/>
  <c r="CYM34" i="3"/>
  <c r="CYN34" i="3"/>
  <c r="CYO34" i="3"/>
  <c r="CYP34" i="3"/>
  <c r="CYQ34" i="3"/>
  <c r="CYR34" i="3"/>
  <c r="CYS34" i="3"/>
  <c r="CYT34" i="3"/>
  <c r="CYU34" i="3"/>
  <c r="CYV34" i="3"/>
  <c r="CYW34" i="3"/>
  <c r="CYX34" i="3"/>
  <c r="CYY34" i="3"/>
  <c r="CYZ34" i="3"/>
  <c r="CZA34" i="3"/>
  <c r="CZB34" i="3"/>
  <c r="CZC34" i="3"/>
  <c r="CZD34" i="3"/>
  <c r="CZE34" i="3"/>
  <c r="CZF34" i="3"/>
  <c r="CZG34" i="3"/>
  <c r="CZH34" i="3"/>
  <c r="CZI34" i="3"/>
  <c r="CZJ34" i="3"/>
  <c r="CZK34" i="3"/>
  <c r="CZL34" i="3"/>
  <c r="CZM34" i="3"/>
  <c r="CZN34" i="3"/>
  <c r="CZO34" i="3"/>
  <c r="CZP34" i="3"/>
  <c r="CZQ34" i="3"/>
  <c r="CZR34" i="3"/>
  <c r="CZS34" i="3"/>
  <c r="CZT34" i="3"/>
  <c r="CZU34" i="3"/>
  <c r="CZV34" i="3"/>
  <c r="CZW34" i="3"/>
  <c r="CZX34" i="3"/>
  <c r="CZY34" i="3"/>
  <c r="CZZ34" i="3"/>
  <c r="DAA34" i="3"/>
  <c r="DAB34" i="3"/>
  <c r="DAC34" i="3"/>
  <c r="DAD34" i="3"/>
  <c r="DAE34" i="3"/>
  <c r="DAF34" i="3"/>
  <c r="DAG34" i="3"/>
  <c r="DAH34" i="3"/>
  <c r="DAI34" i="3"/>
  <c r="DAJ34" i="3"/>
  <c r="DAK34" i="3"/>
  <c r="DAL34" i="3"/>
  <c r="DAM34" i="3"/>
  <c r="DAN34" i="3"/>
  <c r="DAO34" i="3"/>
  <c r="DAP34" i="3"/>
  <c r="DAQ34" i="3"/>
  <c r="DAR34" i="3"/>
  <c r="DAS34" i="3"/>
  <c r="DAT34" i="3"/>
  <c r="DAU34" i="3"/>
  <c r="DAV34" i="3"/>
  <c r="DAW34" i="3"/>
  <c r="DAX34" i="3"/>
  <c r="DAY34" i="3"/>
  <c r="DAZ34" i="3"/>
  <c r="DBA34" i="3"/>
  <c r="DBB34" i="3"/>
  <c r="DBC34" i="3"/>
  <c r="DBD34" i="3"/>
  <c r="DBE34" i="3"/>
  <c r="DBF34" i="3"/>
  <c r="DBG34" i="3"/>
  <c r="DBH34" i="3"/>
  <c r="DBI34" i="3"/>
  <c r="DBJ34" i="3"/>
  <c r="DBK34" i="3"/>
  <c r="DBL34" i="3"/>
  <c r="DBM34" i="3"/>
  <c r="DBN34" i="3"/>
  <c r="DBO34" i="3"/>
  <c r="DBP34" i="3"/>
  <c r="DBQ34" i="3"/>
  <c r="DBR34" i="3"/>
  <c r="DBS34" i="3"/>
  <c r="DBT34" i="3"/>
  <c r="DBU34" i="3"/>
  <c r="DBV34" i="3"/>
  <c r="DBW34" i="3"/>
  <c r="DBX34" i="3"/>
  <c r="DBY34" i="3"/>
  <c r="DBZ34" i="3"/>
  <c r="DCA34" i="3"/>
  <c r="DCB34" i="3"/>
  <c r="DCC34" i="3"/>
  <c r="DCD34" i="3"/>
  <c r="DCE34" i="3"/>
  <c r="DCF34" i="3"/>
  <c r="DCG34" i="3"/>
  <c r="DCH34" i="3"/>
  <c r="DCI34" i="3"/>
  <c r="DCJ34" i="3"/>
  <c r="DCK34" i="3"/>
  <c r="DCL34" i="3"/>
  <c r="DCM34" i="3"/>
  <c r="DCN34" i="3"/>
  <c r="DCO34" i="3"/>
  <c r="DCP34" i="3"/>
  <c r="DCQ34" i="3"/>
  <c r="DCR34" i="3"/>
  <c r="DCS34" i="3"/>
  <c r="DCT34" i="3"/>
  <c r="DCU34" i="3"/>
  <c r="DCV34" i="3"/>
  <c r="DCW34" i="3"/>
  <c r="DCX34" i="3"/>
  <c r="DCY34" i="3"/>
  <c r="DCZ34" i="3"/>
  <c r="DDA34" i="3"/>
  <c r="DDB34" i="3"/>
  <c r="DDC34" i="3"/>
  <c r="DDD34" i="3"/>
  <c r="DDE34" i="3"/>
  <c r="DDF34" i="3"/>
  <c r="DDG34" i="3"/>
  <c r="DDH34" i="3"/>
  <c r="DDI34" i="3"/>
  <c r="DDJ34" i="3"/>
  <c r="DDK34" i="3"/>
  <c r="DDL34" i="3"/>
  <c r="DDM34" i="3"/>
  <c r="DDN34" i="3"/>
  <c r="DDO34" i="3"/>
  <c r="DDP34" i="3"/>
  <c r="DDQ34" i="3"/>
  <c r="DDR34" i="3"/>
  <c r="DDS34" i="3"/>
  <c r="DDT34" i="3"/>
  <c r="DDU34" i="3"/>
  <c r="DDV34" i="3"/>
  <c r="DDW34" i="3"/>
  <c r="DDX34" i="3"/>
  <c r="DDY34" i="3"/>
  <c r="DDZ34" i="3"/>
  <c r="DEA34" i="3"/>
  <c r="DEB34" i="3"/>
  <c r="DEC34" i="3"/>
  <c r="DED34" i="3"/>
  <c r="DEE34" i="3"/>
  <c r="DEF34" i="3"/>
  <c r="DEG34" i="3"/>
  <c r="DEH34" i="3"/>
  <c r="DEI34" i="3"/>
  <c r="DEJ34" i="3"/>
  <c r="DEK34" i="3"/>
  <c r="DEL34" i="3"/>
  <c r="DEM34" i="3"/>
  <c r="DEN34" i="3"/>
  <c r="DEO34" i="3"/>
  <c r="DEP34" i="3"/>
  <c r="DEQ34" i="3"/>
  <c r="DER34" i="3"/>
  <c r="DES34" i="3"/>
  <c r="DET34" i="3"/>
  <c r="DEU34" i="3"/>
  <c r="DEV34" i="3"/>
  <c r="DEW34" i="3"/>
  <c r="DEX34" i="3"/>
  <c r="DEY34" i="3"/>
  <c r="DEZ34" i="3"/>
  <c r="DFA34" i="3"/>
  <c r="DFB34" i="3"/>
  <c r="DFC34" i="3"/>
  <c r="DFD34" i="3"/>
  <c r="DFE34" i="3"/>
  <c r="DFF34" i="3"/>
  <c r="DFG34" i="3"/>
  <c r="DFH34" i="3"/>
  <c r="DFI34" i="3"/>
  <c r="DFJ34" i="3"/>
  <c r="DFK34" i="3"/>
  <c r="DFL34" i="3"/>
  <c r="DFM34" i="3"/>
  <c r="DFN34" i="3"/>
  <c r="DFO34" i="3"/>
  <c r="DFP34" i="3"/>
  <c r="DFQ34" i="3"/>
  <c r="DFR34" i="3"/>
  <c r="DFS34" i="3"/>
  <c r="DFT34" i="3"/>
  <c r="DFU34" i="3"/>
  <c r="DFV34" i="3"/>
  <c r="DFW34" i="3"/>
  <c r="DFX34" i="3"/>
  <c r="DFY34" i="3"/>
  <c r="DFZ34" i="3"/>
  <c r="DGA34" i="3"/>
  <c r="DGB34" i="3"/>
  <c r="DGC34" i="3"/>
  <c r="DGD34" i="3"/>
  <c r="DGE34" i="3"/>
  <c r="DGF34" i="3"/>
  <c r="DGG34" i="3"/>
  <c r="DGH34" i="3"/>
  <c r="DGI34" i="3"/>
  <c r="DGJ34" i="3"/>
  <c r="DGK34" i="3"/>
  <c r="DGL34" i="3"/>
  <c r="DGM34" i="3"/>
  <c r="DGN34" i="3"/>
  <c r="DGO34" i="3"/>
  <c r="DGP34" i="3"/>
  <c r="DGQ34" i="3"/>
  <c r="DGR34" i="3"/>
  <c r="DGS34" i="3"/>
  <c r="DGT34" i="3"/>
  <c r="DGU34" i="3"/>
  <c r="DGV34" i="3"/>
  <c r="DGW34" i="3"/>
  <c r="DGX34" i="3"/>
  <c r="DGY34" i="3"/>
  <c r="DGZ34" i="3"/>
  <c r="DHA34" i="3"/>
  <c r="DHB34" i="3"/>
  <c r="DHC34" i="3"/>
  <c r="DHD34" i="3"/>
  <c r="DHE34" i="3"/>
  <c r="DHF34" i="3"/>
  <c r="DHG34" i="3"/>
  <c r="DHH34" i="3"/>
  <c r="DHI34" i="3"/>
  <c r="DHJ34" i="3"/>
  <c r="DHK34" i="3"/>
  <c r="DHL34" i="3"/>
  <c r="DHM34" i="3"/>
  <c r="DHN34" i="3"/>
  <c r="DHO34" i="3"/>
  <c r="DHP34" i="3"/>
  <c r="DHQ34" i="3"/>
  <c r="DHR34" i="3"/>
  <c r="DHS34" i="3"/>
  <c r="DHT34" i="3"/>
  <c r="DHU34" i="3"/>
  <c r="DHV34" i="3"/>
  <c r="DHW34" i="3"/>
  <c r="DHX34" i="3"/>
  <c r="DHY34" i="3"/>
  <c r="DHZ34" i="3"/>
  <c r="DIA34" i="3"/>
  <c r="DIB34" i="3"/>
  <c r="DIC34" i="3"/>
  <c r="DID34" i="3"/>
  <c r="DIE34" i="3"/>
  <c r="DIF34" i="3"/>
  <c r="DIG34" i="3"/>
  <c r="DIH34" i="3"/>
  <c r="DII34" i="3"/>
  <c r="DIJ34" i="3"/>
  <c r="DIK34" i="3"/>
  <c r="DIL34" i="3"/>
  <c r="DIM34" i="3"/>
  <c r="DIN34" i="3"/>
  <c r="DIO34" i="3"/>
  <c r="DIP34" i="3"/>
  <c r="DIQ34" i="3"/>
  <c r="DIR34" i="3"/>
  <c r="DIS34" i="3"/>
  <c r="DIT34" i="3"/>
  <c r="DIU34" i="3"/>
  <c r="DIV34" i="3"/>
  <c r="DIW34" i="3"/>
  <c r="DIX34" i="3"/>
  <c r="DIY34" i="3"/>
  <c r="DIZ34" i="3"/>
  <c r="DJA34" i="3"/>
  <c r="DJB34" i="3"/>
  <c r="DJC34" i="3"/>
  <c r="DJD34" i="3"/>
  <c r="DJE34" i="3"/>
  <c r="DJF34" i="3"/>
  <c r="DJG34" i="3"/>
  <c r="DJH34" i="3"/>
  <c r="DJI34" i="3"/>
  <c r="DJJ34" i="3"/>
  <c r="DJK34" i="3"/>
  <c r="DJL34" i="3"/>
  <c r="DJM34" i="3"/>
  <c r="DJN34" i="3"/>
  <c r="DJO34" i="3"/>
  <c r="DJP34" i="3"/>
  <c r="DJQ34" i="3"/>
  <c r="DJR34" i="3"/>
  <c r="DJS34" i="3"/>
  <c r="DJT34" i="3"/>
  <c r="DJU34" i="3"/>
  <c r="DJV34" i="3"/>
  <c r="DJW34" i="3"/>
  <c r="DJX34" i="3"/>
  <c r="DJY34" i="3"/>
  <c r="DJZ34" i="3"/>
  <c r="DKA34" i="3"/>
  <c r="DKB34" i="3"/>
  <c r="DKC34" i="3"/>
  <c r="DKD34" i="3"/>
  <c r="DKE34" i="3"/>
  <c r="DKF34" i="3"/>
  <c r="DKG34" i="3"/>
  <c r="DKH34" i="3"/>
  <c r="DKI34" i="3"/>
  <c r="DKJ34" i="3"/>
  <c r="DKK34" i="3"/>
  <c r="DKL34" i="3"/>
  <c r="DKM34" i="3"/>
  <c r="DKN34" i="3"/>
  <c r="DKO34" i="3"/>
  <c r="DKP34" i="3"/>
  <c r="DKQ34" i="3"/>
  <c r="DKR34" i="3"/>
  <c r="DKS34" i="3"/>
  <c r="DKT34" i="3"/>
  <c r="DKU34" i="3"/>
  <c r="DKV34" i="3"/>
  <c r="DKW34" i="3"/>
  <c r="DKX34" i="3"/>
  <c r="DKY34" i="3"/>
  <c r="DKZ34" i="3"/>
  <c r="DLA34" i="3"/>
  <c r="DLB34" i="3"/>
  <c r="DLC34" i="3"/>
  <c r="DLD34" i="3"/>
  <c r="DLE34" i="3"/>
  <c r="DLF34" i="3"/>
  <c r="DLG34" i="3"/>
  <c r="DLH34" i="3"/>
  <c r="DLI34" i="3"/>
  <c r="DLJ34" i="3"/>
  <c r="DLK34" i="3"/>
  <c r="DLL34" i="3"/>
  <c r="DLM34" i="3"/>
  <c r="DLN34" i="3"/>
  <c r="DLO34" i="3"/>
  <c r="DLP34" i="3"/>
  <c r="DLQ34" i="3"/>
  <c r="DLR34" i="3"/>
  <c r="DLS34" i="3"/>
  <c r="DLT34" i="3"/>
  <c r="DLU34" i="3"/>
  <c r="DLV34" i="3"/>
  <c r="DLW34" i="3"/>
  <c r="DLX34" i="3"/>
  <c r="DLY34" i="3"/>
  <c r="DLZ34" i="3"/>
  <c r="DMA34" i="3"/>
  <c r="DMB34" i="3"/>
  <c r="DMC34" i="3"/>
  <c r="DMD34" i="3"/>
  <c r="DME34" i="3"/>
  <c r="DMF34" i="3"/>
  <c r="DMG34" i="3"/>
  <c r="DMH34" i="3"/>
  <c r="DMI34" i="3"/>
  <c r="DMJ34" i="3"/>
  <c r="DMK34" i="3"/>
  <c r="DML34" i="3"/>
  <c r="DMM34" i="3"/>
  <c r="DMN34" i="3"/>
  <c r="DMO34" i="3"/>
  <c r="DMP34" i="3"/>
  <c r="DMQ34" i="3"/>
  <c r="DMR34" i="3"/>
  <c r="DMS34" i="3"/>
  <c r="DMT34" i="3"/>
  <c r="DMU34" i="3"/>
  <c r="DMV34" i="3"/>
  <c r="DMW34" i="3"/>
  <c r="DMX34" i="3"/>
  <c r="DMY34" i="3"/>
  <c r="DMZ34" i="3"/>
  <c r="DNA34" i="3"/>
  <c r="DNB34" i="3"/>
  <c r="DNC34" i="3"/>
  <c r="DND34" i="3"/>
  <c r="DNE34" i="3"/>
  <c r="DNF34" i="3"/>
  <c r="DNG34" i="3"/>
  <c r="DNH34" i="3"/>
  <c r="DNI34" i="3"/>
  <c r="DNJ34" i="3"/>
  <c r="DNK34" i="3"/>
  <c r="DNL34" i="3"/>
  <c r="DNM34" i="3"/>
  <c r="DNN34" i="3"/>
  <c r="DNO34" i="3"/>
  <c r="DNP34" i="3"/>
  <c r="DNQ34" i="3"/>
  <c r="DNR34" i="3"/>
  <c r="DNS34" i="3"/>
  <c r="DNT34" i="3"/>
  <c r="DNU34" i="3"/>
  <c r="DNV34" i="3"/>
  <c r="DNW34" i="3"/>
  <c r="DNX34" i="3"/>
  <c r="DNY34" i="3"/>
  <c r="DNZ34" i="3"/>
  <c r="DOA34" i="3"/>
  <c r="DOB34" i="3"/>
  <c r="DOC34" i="3"/>
  <c r="DOD34" i="3"/>
  <c r="DOE34" i="3"/>
  <c r="DOF34" i="3"/>
  <c r="DOG34" i="3"/>
  <c r="DOH34" i="3"/>
  <c r="DOI34" i="3"/>
  <c r="DOJ34" i="3"/>
  <c r="DOK34" i="3"/>
  <c r="DOL34" i="3"/>
  <c r="DOM34" i="3"/>
  <c r="DON34" i="3"/>
  <c r="DOO34" i="3"/>
  <c r="DOP34" i="3"/>
  <c r="DOQ34" i="3"/>
  <c r="DOR34" i="3"/>
  <c r="DOS34" i="3"/>
  <c r="DOT34" i="3"/>
  <c r="DOU34" i="3"/>
  <c r="DOV34" i="3"/>
  <c r="DOW34" i="3"/>
  <c r="DOX34" i="3"/>
  <c r="DOY34" i="3"/>
  <c r="DOZ34" i="3"/>
  <c r="DPA34" i="3"/>
  <c r="DPB34" i="3"/>
  <c r="DPC34" i="3"/>
  <c r="DPD34" i="3"/>
  <c r="DPE34" i="3"/>
  <c r="DPF34" i="3"/>
  <c r="DPG34" i="3"/>
  <c r="DPH34" i="3"/>
  <c r="DPI34" i="3"/>
  <c r="DPJ34" i="3"/>
  <c r="DPK34" i="3"/>
  <c r="DPL34" i="3"/>
  <c r="DPM34" i="3"/>
  <c r="DPN34" i="3"/>
  <c r="DPO34" i="3"/>
  <c r="DPP34" i="3"/>
  <c r="DPQ34" i="3"/>
  <c r="DPR34" i="3"/>
  <c r="DPS34" i="3"/>
  <c r="DPT34" i="3"/>
  <c r="DPU34" i="3"/>
  <c r="DPV34" i="3"/>
  <c r="DPW34" i="3"/>
  <c r="DPX34" i="3"/>
  <c r="DPY34" i="3"/>
  <c r="DPZ34" i="3"/>
  <c r="DQA34" i="3"/>
  <c r="DQB34" i="3"/>
  <c r="DQC34" i="3"/>
  <c r="DQD34" i="3"/>
  <c r="DQE34" i="3"/>
  <c r="DQF34" i="3"/>
  <c r="DQG34" i="3"/>
  <c r="DQH34" i="3"/>
  <c r="DQI34" i="3"/>
  <c r="DQJ34" i="3"/>
  <c r="DQK34" i="3"/>
  <c r="DQL34" i="3"/>
  <c r="DQM34" i="3"/>
  <c r="DQN34" i="3"/>
  <c r="DQO34" i="3"/>
  <c r="DQP34" i="3"/>
  <c r="DQQ34" i="3"/>
  <c r="DQR34" i="3"/>
  <c r="DQS34" i="3"/>
  <c r="DQT34" i="3"/>
  <c r="DQU34" i="3"/>
  <c r="DQV34" i="3"/>
  <c r="DQW34" i="3"/>
  <c r="DQX34" i="3"/>
  <c r="DQY34" i="3"/>
  <c r="DQZ34" i="3"/>
  <c r="DRA34" i="3"/>
  <c r="DRB34" i="3"/>
  <c r="DRC34" i="3"/>
  <c r="DRD34" i="3"/>
  <c r="DRE34" i="3"/>
  <c r="DRF34" i="3"/>
  <c r="DRG34" i="3"/>
  <c r="DRH34" i="3"/>
  <c r="DRI34" i="3"/>
  <c r="DRJ34" i="3"/>
  <c r="DRK34" i="3"/>
  <c r="DRL34" i="3"/>
  <c r="DRM34" i="3"/>
  <c r="DRN34" i="3"/>
  <c r="DRO34" i="3"/>
  <c r="DRP34" i="3"/>
  <c r="DRQ34" i="3"/>
  <c r="DRR34" i="3"/>
  <c r="DRS34" i="3"/>
  <c r="DRT34" i="3"/>
  <c r="DRU34" i="3"/>
  <c r="DRV34" i="3"/>
  <c r="DRW34" i="3"/>
  <c r="DRX34" i="3"/>
  <c r="DRY34" i="3"/>
  <c r="DRZ34" i="3"/>
  <c r="DSA34" i="3"/>
  <c r="DSB34" i="3"/>
  <c r="DSC34" i="3"/>
  <c r="DSD34" i="3"/>
  <c r="DSE34" i="3"/>
  <c r="DSF34" i="3"/>
  <c r="DSG34" i="3"/>
  <c r="DSH34" i="3"/>
  <c r="DSI34" i="3"/>
  <c r="DSJ34" i="3"/>
  <c r="DSK34" i="3"/>
  <c r="DSL34" i="3"/>
  <c r="DSM34" i="3"/>
  <c r="DSN34" i="3"/>
  <c r="DSO34" i="3"/>
  <c r="DSP34" i="3"/>
  <c r="DSQ34" i="3"/>
  <c r="DSR34" i="3"/>
  <c r="DSS34" i="3"/>
  <c r="DST34" i="3"/>
  <c r="DSU34" i="3"/>
  <c r="DSV34" i="3"/>
  <c r="DSW34" i="3"/>
  <c r="DSX34" i="3"/>
  <c r="DSY34" i="3"/>
  <c r="DSZ34" i="3"/>
  <c r="DTA34" i="3"/>
  <c r="DTB34" i="3"/>
  <c r="DTC34" i="3"/>
  <c r="DTD34" i="3"/>
  <c r="DTE34" i="3"/>
  <c r="DTF34" i="3"/>
  <c r="DTG34" i="3"/>
  <c r="DTH34" i="3"/>
  <c r="DTI34" i="3"/>
  <c r="DTJ34" i="3"/>
  <c r="DTK34" i="3"/>
  <c r="DTL34" i="3"/>
  <c r="DTM34" i="3"/>
  <c r="DTN34" i="3"/>
  <c r="DTO34" i="3"/>
  <c r="DTP34" i="3"/>
  <c r="DTQ34" i="3"/>
  <c r="DTR34" i="3"/>
  <c r="DTS34" i="3"/>
  <c r="DTT34" i="3"/>
  <c r="DTU34" i="3"/>
  <c r="DTV34" i="3"/>
  <c r="DTW34" i="3"/>
  <c r="DTX34" i="3"/>
  <c r="DTY34" i="3"/>
  <c r="DTZ34" i="3"/>
  <c r="DUA34" i="3"/>
  <c r="DUB34" i="3"/>
  <c r="DUC34" i="3"/>
  <c r="DUD34" i="3"/>
  <c r="DUE34" i="3"/>
  <c r="DUF34" i="3"/>
  <c r="DUG34" i="3"/>
  <c r="DUH34" i="3"/>
  <c r="DUI34" i="3"/>
  <c r="DUJ34" i="3"/>
  <c r="DUK34" i="3"/>
  <c r="DUL34" i="3"/>
  <c r="DUM34" i="3"/>
  <c r="DUN34" i="3"/>
  <c r="DUO34" i="3"/>
  <c r="DUP34" i="3"/>
  <c r="DUQ34" i="3"/>
  <c r="DUR34" i="3"/>
  <c r="DUS34" i="3"/>
  <c r="DUT34" i="3"/>
  <c r="DUU34" i="3"/>
  <c r="DUV34" i="3"/>
  <c r="DUW34" i="3"/>
  <c r="DUX34" i="3"/>
  <c r="DUY34" i="3"/>
  <c r="DUZ34" i="3"/>
  <c r="DVA34" i="3"/>
  <c r="DVB34" i="3"/>
  <c r="DVC34" i="3"/>
  <c r="DVD34" i="3"/>
  <c r="DVE34" i="3"/>
  <c r="DVF34" i="3"/>
  <c r="DVG34" i="3"/>
  <c r="DVH34" i="3"/>
  <c r="DVI34" i="3"/>
  <c r="DVJ34" i="3"/>
  <c r="DVK34" i="3"/>
  <c r="DVL34" i="3"/>
  <c r="DVM34" i="3"/>
  <c r="DVN34" i="3"/>
  <c r="DVO34" i="3"/>
  <c r="DVP34" i="3"/>
  <c r="DVQ34" i="3"/>
  <c r="DVR34" i="3"/>
  <c r="DVS34" i="3"/>
  <c r="DVT34" i="3"/>
  <c r="DVU34" i="3"/>
  <c r="DVV34" i="3"/>
  <c r="DVW34" i="3"/>
  <c r="DVX34" i="3"/>
  <c r="DVY34" i="3"/>
  <c r="DVZ34" i="3"/>
  <c r="DWA34" i="3"/>
  <c r="DWB34" i="3"/>
  <c r="DWC34" i="3"/>
  <c r="DWD34" i="3"/>
  <c r="DWE34" i="3"/>
  <c r="DWF34" i="3"/>
  <c r="DWG34" i="3"/>
  <c r="DWH34" i="3"/>
  <c r="DWI34" i="3"/>
  <c r="DWJ34" i="3"/>
  <c r="DWK34" i="3"/>
  <c r="DWL34" i="3"/>
  <c r="DWM34" i="3"/>
  <c r="DWN34" i="3"/>
  <c r="DWO34" i="3"/>
  <c r="DWP34" i="3"/>
  <c r="DWQ34" i="3"/>
  <c r="DWR34" i="3"/>
  <c r="DWS34" i="3"/>
  <c r="DWT34" i="3"/>
  <c r="DWU34" i="3"/>
  <c r="DWV34" i="3"/>
  <c r="DWW34" i="3"/>
  <c r="DWX34" i="3"/>
  <c r="DWY34" i="3"/>
  <c r="DWZ34" i="3"/>
  <c r="DXA34" i="3"/>
  <c r="DXB34" i="3"/>
  <c r="DXC34" i="3"/>
  <c r="DXD34" i="3"/>
  <c r="DXE34" i="3"/>
  <c r="DXF34" i="3"/>
  <c r="DXG34" i="3"/>
  <c r="DXH34" i="3"/>
  <c r="DXI34" i="3"/>
  <c r="DXJ34" i="3"/>
  <c r="DXK34" i="3"/>
  <c r="DXL34" i="3"/>
  <c r="DXM34" i="3"/>
  <c r="DXN34" i="3"/>
  <c r="DXO34" i="3"/>
  <c r="DXP34" i="3"/>
  <c r="DXQ34" i="3"/>
  <c r="DXR34" i="3"/>
  <c r="DXS34" i="3"/>
  <c r="DXT34" i="3"/>
  <c r="DXU34" i="3"/>
  <c r="DXV34" i="3"/>
  <c r="DXW34" i="3"/>
  <c r="DXX34" i="3"/>
  <c r="DXY34" i="3"/>
  <c r="DXZ34" i="3"/>
  <c r="DYA34" i="3"/>
  <c r="DYB34" i="3"/>
  <c r="DYC34" i="3"/>
  <c r="DYD34" i="3"/>
  <c r="DYE34" i="3"/>
  <c r="DYF34" i="3"/>
  <c r="DYG34" i="3"/>
  <c r="DYH34" i="3"/>
  <c r="DYI34" i="3"/>
  <c r="DYJ34" i="3"/>
  <c r="DYK34" i="3"/>
  <c r="DYL34" i="3"/>
  <c r="DYM34" i="3"/>
  <c r="DYN34" i="3"/>
  <c r="DYO34" i="3"/>
  <c r="DYP34" i="3"/>
  <c r="DYQ34" i="3"/>
  <c r="DYR34" i="3"/>
  <c r="DYS34" i="3"/>
  <c r="DYT34" i="3"/>
  <c r="DYU34" i="3"/>
  <c r="DYV34" i="3"/>
  <c r="DYW34" i="3"/>
  <c r="DYX34" i="3"/>
  <c r="DYY34" i="3"/>
  <c r="DYZ34" i="3"/>
  <c r="DZA34" i="3"/>
  <c r="DZB34" i="3"/>
  <c r="DZC34" i="3"/>
  <c r="DZD34" i="3"/>
  <c r="DZE34" i="3"/>
  <c r="DZF34" i="3"/>
  <c r="DZG34" i="3"/>
  <c r="DZH34" i="3"/>
  <c r="DZI34" i="3"/>
  <c r="DZJ34" i="3"/>
  <c r="DZK34" i="3"/>
  <c r="DZL34" i="3"/>
  <c r="DZM34" i="3"/>
  <c r="DZN34" i="3"/>
  <c r="DZO34" i="3"/>
  <c r="DZP34" i="3"/>
  <c r="DZQ34" i="3"/>
  <c r="DZR34" i="3"/>
  <c r="DZS34" i="3"/>
  <c r="DZT34" i="3"/>
  <c r="DZU34" i="3"/>
  <c r="DZV34" i="3"/>
  <c r="DZW34" i="3"/>
  <c r="DZX34" i="3"/>
  <c r="DZY34" i="3"/>
  <c r="DZZ34" i="3"/>
  <c r="EAA34" i="3"/>
  <c r="EAB34" i="3"/>
  <c r="EAC34" i="3"/>
  <c r="EAD34" i="3"/>
  <c r="EAE34" i="3"/>
  <c r="EAF34" i="3"/>
  <c r="EAG34" i="3"/>
  <c r="EAH34" i="3"/>
  <c r="EAI34" i="3"/>
  <c r="EAJ34" i="3"/>
  <c r="EAK34" i="3"/>
  <c r="EAL34" i="3"/>
  <c r="EAM34" i="3"/>
  <c r="EAN34" i="3"/>
  <c r="EAO34" i="3"/>
  <c r="EAP34" i="3"/>
  <c r="EAQ34" i="3"/>
  <c r="EAR34" i="3"/>
  <c r="EAS34" i="3"/>
  <c r="EAT34" i="3"/>
  <c r="EAU34" i="3"/>
  <c r="EAV34" i="3"/>
  <c r="EAW34" i="3"/>
  <c r="EAX34" i="3"/>
  <c r="EAY34" i="3"/>
  <c r="EAZ34" i="3"/>
  <c r="EBA34" i="3"/>
  <c r="EBB34" i="3"/>
  <c r="EBC34" i="3"/>
  <c r="EBD34" i="3"/>
  <c r="EBE34" i="3"/>
  <c r="EBF34" i="3"/>
  <c r="EBG34" i="3"/>
  <c r="EBH34" i="3"/>
  <c r="EBI34" i="3"/>
  <c r="EBJ34" i="3"/>
  <c r="EBK34" i="3"/>
  <c r="EBL34" i="3"/>
  <c r="EBM34" i="3"/>
  <c r="EBN34" i="3"/>
  <c r="EBO34" i="3"/>
  <c r="EBP34" i="3"/>
  <c r="EBQ34" i="3"/>
  <c r="EBR34" i="3"/>
  <c r="EBS34" i="3"/>
  <c r="EBT34" i="3"/>
  <c r="EBU34" i="3"/>
  <c r="EBV34" i="3"/>
  <c r="EBW34" i="3"/>
  <c r="EBX34" i="3"/>
  <c r="EBY34" i="3"/>
  <c r="EBZ34" i="3"/>
  <c r="ECA34" i="3"/>
  <c r="ECB34" i="3"/>
  <c r="ECC34" i="3"/>
  <c r="ECD34" i="3"/>
  <c r="ECE34" i="3"/>
  <c r="ECF34" i="3"/>
  <c r="ECG34" i="3"/>
  <c r="ECH34" i="3"/>
  <c r="ECI34" i="3"/>
  <c r="ECJ34" i="3"/>
  <c r="ECK34" i="3"/>
  <c r="ECL34" i="3"/>
  <c r="ECM34" i="3"/>
  <c r="ECN34" i="3"/>
  <c r="ECO34" i="3"/>
  <c r="ECP34" i="3"/>
  <c r="ECQ34" i="3"/>
  <c r="ECR34" i="3"/>
  <c r="ECS34" i="3"/>
  <c r="ECT34" i="3"/>
  <c r="ECU34" i="3"/>
  <c r="ECV34" i="3"/>
  <c r="ECW34" i="3"/>
  <c r="ECX34" i="3"/>
  <c r="ECY34" i="3"/>
  <c r="ECZ34" i="3"/>
  <c r="EDA34" i="3"/>
  <c r="EDB34" i="3"/>
  <c r="EDC34" i="3"/>
  <c r="EDD34" i="3"/>
  <c r="EDE34" i="3"/>
  <c r="EDF34" i="3"/>
  <c r="EDG34" i="3"/>
  <c r="EDH34" i="3"/>
  <c r="EDI34" i="3"/>
  <c r="EDJ34" i="3"/>
  <c r="EDK34" i="3"/>
  <c r="EDL34" i="3"/>
  <c r="EDM34" i="3"/>
  <c r="EDN34" i="3"/>
  <c r="EDO34" i="3"/>
  <c r="EDP34" i="3"/>
  <c r="EDQ34" i="3"/>
  <c r="EDR34" i="3"/>
  <c r="EDS34" i="3"/>
  <c r="EDT34" i="3"/>
  <c r="EDU34" i="3"/>
  <c r="EDV34" i="3"/>
  <c r="EDW34" i="3"/>
  <c r="EDX34" i="3"/>
  <c r="EDY34" i="3"/>
  <c r="EDZ34" i="3"/>
  <c r="EEA34" i="3"/>
  <c r="EEB34" i="3"/>
  <c r="EEC34" i="3"/>
  <c r="EED34" i="3"/>
  <c r="EEE34" i="3"/>
  <c r="EEF34" i="3"/>
  <c r="EEG34" i="3"/>
  <c r="EEH34" i="3"/>
  <c r="EEI34" i="3"/>
  <c r="EEJ34" i="3"/>
  <c r="EEK34" i="3"/>
  <c r="EEL34" i="3"/>
  <c r="EEM34" i="3"/>
  <c r="EEN34" i="3"/>
  <c r="EEO34" i="3"/>
  <c r="EEP34" i="3"/>
  <c r="EEQ34" i="3"/>
  <c r="EER34" i="3"/>
  <c r="EES34" i="3"/>
  <c r="EET34" i="3"/>
  <c r="EEU34" i="3"/>
  <c r="EEV34" i="3"/>
  <c r="EEW34" i="3"/>
  <c r="EEX34" i="3"/>
  <c r="EEY34" i="3"/>
  <c r="EEZ34" i="3"/>
  <c r="EFA34" i="3"/>
  <c r="EFB34" i="3"/>
  <c r="EFC34" i="3"/>
  <c r="EFD34" i="3"/>
  <c r="EFE34" i="3"/>
  <c r="EFF34" i="3"/>
  <c r="EFG34" i="3"/>
  <c r="EFH34" i="3"/>
  <c r="EFI34" i="3"/>
  <c r="EFJ34" i="3"/>
  <c r="EFK34" i="3"/>
  <c r="EFL34" i="3"/>
  <c r="EFM34" i="3"/>
  <c r="EFN34" i="3"/>
  <c r="EFO34" i="3"/>
  <c r="EFP34" i="3"/>
  <c r="EFQ34" i="3"/>
  <c r="EFR34" i="3"/>
  <c r="EFS34" i="3"/>
  <c r="EFT34" i="3"/>
  <c r="EFU34" i="3"/>
  <c r="EFV34" i="3"/>
  <c r="EFW34" i="3"/>
  <c r="EFX34" i="3"/>
  <c r="EFY34" i="3"/>
  <c r="EFZ34" i="3"/>
  <c r="EGA34" i="3"/>
  <c r="EGB34" i="3"/>
  <c r="EGC34" i="3"/>
  <c r="EGD34" i="3"/>
  <c r="EGE34" i="3"/>
  <c r="EGF34" i="3"/>
  <c r="EGG34" i="3"/>
  <c r="EGH34" i="3"/>
  <c r="EGI34" i="3"/>
  <c r="EGJ34" i="3"/>
  <c r="EGK34" i="3"/>
  <c r="EGL34" i="3"/>
  <c r="EGM34" i="3"/>
  <c r="EGN34" i="3"/>
  <c r="EGO34" i="3"/>
  <c r="EGP34" i="3"/>
  <c r="EGQ34" i="3"/>
  <c r="EGR34" i="3"/>
  <c r="EGS34" i="3"/>
  <c r="EGT34" i="3"/>
  <c r="EGU34" i="3"/>
  <c r="EGV34" i="3"/>
  <c r="EGW34" i="3"/>
  <c r="EGX34" i="3"/>
  <c r="EGY34" i="3"/>
  <c r="EGZ34" i="3"/>
  <c r="EHA34" i="3"/>
  <c r="EHB34" i="3"/>
  <c r="EHC34" i="3"/>
  <c r="EHD34" i="3"/>
  <c r="EHE34" i="3"/>
  <c r="EHF34" i="3"/>
  <c r="EHG34" i="3"/>
  <c r="EHH34" i="3"/>
  <c r="EHI34" i="3"/>
  <c r="EHJ34" i="3"/>
  <c r="EHK34" i="3"/>
  <c r="EHL34" i="3"/>
  <c r="EHM34" i="3"/>
  <c r="EHN34" i="3"/>
  <c r="EHO34" i="3"/>
  <c r="EHP34" i="3"/>
  <c r="EHQ34" i="3"/>
  <c r="EHR34" i="3"/>
  <c r="EHS34" i="3"/>
  <c r="EHT34" i="3"/>
  <c r="EHU34" i="3"/>
  <c r="EHV34" i="3"/>
  <c r="EHW34" i="3"/>
  <c r="EHX34" i="3"/>
  <c r="EHY34" i="3"/>
  <c r="EHZ34" i="3"/>
  <c r="EIA34" i="3"/>
  <c r="EIB34" i="3"/>
  <c r="EIC34" i="3"/>
  <c r="EID34" i="3"/>
  <c r="EIE34" i="3"/>
  <c r="EIF34" i="3"/>
  <c r="EIG34" i="3"/>
  <c r="EIH34" i="3"/>
  <c r="EII34" i="3"/>
  <c r="EIJ34" i="3"/>
  <c r="EIK34" i="3"/>
  <c r="EIL34" i="3"/>
  <c r="EIM34" i="3"/>
  <c r="EIN34" i="3"/>
  <c r="EIO34" i="3"/>
  <c r="EIP34" i="3"/>
  <c r="EIQ34" i="3"/>
  <c r="EIR34" i="3"/>
  <c r="EIS34" i="3"/>
  <c r="EIT34" i="3"/>
  <c r="EIU34" i="3"/>
  <c r="EIV34" i="3"/>
  <c r="EIW34" i="3"/>
  <c r="EIX34" i="3"/>
  <c r="EIY34" i="3"/>
  <c r="EIZ34" i="3"/>
  <c r="EJA34" i="3"/>
  <c r="EJB34" i="3"/>
  <c r="EJC34" i="3"/>
  <c r="EJD34" i="3"/>
  <c r="EJE34" i="3"/>
  <c r="EJF34" i="3"/>
  <c r="EJG34" i="3"/>
  <c r="EJH34" i="3"/>
  <c r="EJI34" i="3"/>
  <c r="EJJ34" i="3"/>
  <c r="EJK34" i="3"/>
  <c r="EJL34" i="3"/>
  <c r="EJM34" i="3"/>
  <c r="EJN34" i="3"/>
  <c r="EJO34" i="3"/>
  <c r="EJP34" i="3"/>
  <c r="EJQ34" i="3"/>
  <c r="EJR34" i="3"/>
  <c r="EJS34" i="3"/>
  <c r="EJT34" i="3"/>
  <c r="EJU34" i="3"/>
  <c r="EJV34" i="3"/>
  <c r="EJW34" i="3"/>
  <c r="EJX34" i="3"/>
  <c r="EJY34" i="3"/>
  <c r="EJZ34" i="3"/>
  <c r="EKA34" i="3"/>
  <c r="EKB34" i="3"/>
  <c r="EKC34" i="3"/>
  <c r="EKD34" i="3"/>
  <c r="EKE34" i="3"/>
  <c r="EKF34" i="3"/>
  <c r="EKG34" i="3"/>
  <c r="EKH34" i="3"/>
  <c r="EKI34" i="3"/>
  <c r="EKJ34" i="3"/>
  <c r="EKK34" i="3"/>
  <c r="EKL34" i="3"/>
  <c r="EKM34" i="3"/>
  <c r="EKN34" i="3"/>
  <c r="EKO34" i="3"/>
  <c r="EKP34" i="3"/>
  <c r="EKQ34" i="3"/>
  <c r="EKR34" i="3"/>
  <c r="EKS34" i="3"/>
  <c r="EKT34" i="3"/>
  <c r="EKU34" i="3"/>
  <c r="EKV34" i="3"/>
  <c r="EKW34" i="3"/>
  <c r="EKX34" i="3"/>
  <c r="EKY34" i="3"/>
  <c r="EKZ34" i="3"/>
  <c r="ELA34" i="3"/>
  <c r="ELB34" i="3"/>
  <c r="ELC34" i="3"/>
  <c r="ELD34" i="3"/>
  <c r="ELE34" i="3"/>
  <c r="ELF34" i="3"/>
  <c r="ELG34" i="3"/>
  <c r="ELH34" i="3"/>
  <c r="ELI34" i="3"/>
  <c r="ELJ34" i="3"/>
  <c r="ELK34" i="3"/>
  <c r="ELL34" i="3"/>
  <c r="ELM34" i="3"/>
  <c r="ELN34" i="3"/>
  <c r="ELO34" i="3"/>
  <c r="ELP34" i="3"/>
  <c r="ELQ34" i="3"/>
  <c r="ELR34" i="3"/>
  <c r="ELS34" i="3"/>
  <c r="ELT34" i="3"/>
  <c r="ELU34" i="3"/>
  <c r="ELV34" i="3"/>
  <c r="ELW34" i="3"/>
  <c r="ELX34" i="3"/>
  <c r="ELY34" i="3"/>
  <c r="ELZ34" i="3"/>
  <c r="EMA34" i="3"/>
  <c r="EMB34" i="3"/>
  <c r="EMC34" i="3"/>
  <c r="EMD34" i="3"/>
  <c r="EME34" i="3"/>
  <c r="EMF34" i="3"/>
  <c r="EMG34" i="3"/>
  <c r="EMH34" i="3"/>
  <c r="EMI34" i="3"/>
  <c r="EMJ34" i="3"/>
  <c r="EMK34" i="3"/>
  <c r="EML34" i="3"/>
  <c r="EMM34" i="3"/>
  <c r="EMN34" i="3"/>
  <c r="EMO34" i="3"/>
  <c r="EMP34" i="3"/>
  <c r="EMQ34" i="3"/>
  <c r="EMR34" i="3"/>
  <c r="EMS34" i="3"/>
  <c r="EMT34" i="3"/>
  <c r="EMU34" i="3"/>
  <c r="EMV34" i="3"/>
  <c r="EMW34" i="3"/>
  <c r="EMX34" i="3"/>
  <c r="EMY34" i="3"/>
  <c r="EMZ34" i="3"/>
  <c r="ENA34" i="3"/>
  <c r="ENB34" i="3"/>
  <c r="ENC34" i="3"/>
  <c r="END34" i="3"/>
  <c r="ENE34" i="3"/>
  <c r="ENF34" i="3"/>
  <c r="ENG34" i="3"/>
  <c r="ENH34" i="3"/>
  <c r="ENI34" i="3"/>
  <c r="ENJ34" i="3"/>
  <c r="ENK34" i="3"/>
  <c r="ENL34" i="3"/>
  <c r="ENM34" i="3"/>
  <c r="ENN34" i="3"/>
  <c r="ENO34" i="3"/>
  <c r="ENP34" i="3"/>
  <c r="ENQ34" i="3"/>
  <c r="ENR34" i="3"/>
  <c r="ENS34" i="3"/>
  <c r="ENT34" i="3"/>
  <c r="ENU34" i="3"/>
  <c r="ENV34" i="3"/>
  <c r="ENW34" i="3"/>
  <c r="ENX34" i="3"/>
  <c r="ENY34" i="3"/>
  <c r="ENZ34" i="3"/>
  <c r="EOA34" i="3"/>
  <c r="EOB34" i="3"/>
  <c r="EOC34" i="3"/>
  <c r="EOD34" i="3"/>
  <c r="EOE34" i="3"/>
  <c r="EOF34" i="3"/>
  <c r="EOG34" i="3"/>
  <c r="EOH34" i="3"/>
  <c r="EOI34" i="3"/>
  <c r="EOJ34" i="3"/>
  <c r="EOK34" i="3"/>
  <c r="EOL34" i="3"/>
  <c r="EOM34" i="3"/>
  <c r="EON34" i="3"/>
  <c r="EOO34" i="3"/>
  <c r="EOP34" i="3"/>
  <c r="EOQ34" i="3"/>
  <c r="EOR34" i="3"/>
  <c r="EOS34" i="3"/>
  <c r="EOT34" i="3"/>
  <c r="EOU34" i="3"/>
  <c r="EOV34" i="3"/>
  <c r="EOW34" i="3"/>
  <c r="EOX34" i="3"/>
  <c r="EOY34" i="3"/>
  <c r="EOZ34" i="3"/>
  <c r="EPA34" i="3"/>
  <c r="EPB34" i="3"/>
  <c r="EPC34" i="3"/>
  <c r="EPD34" i="3"/>
  <c r="EPE34" i="3"/>
  <c r="EPF34" i="3"/>
  <c r="EPG34" i="3"/>
  <c r="EPH34" i="3"/>
  <c r="EPI34" i="3"/>
  <c r="EPJ34" i="3"/>
  <c r="EPK34" i="3"/>
  <c r="EPL34" i="3"/>
  <c r="EPM34" i="3"/>
  <c r="EPN34" i="3"/>
  <c r="EPO34" i="3"/>
  <c r="EPP34" i="3"/>
  <c r="EPQ34" i="3"/>
  <c r="EPR34" i="3"/>
  <c r="EPS34" i="3"/>
  <c r="EPT34" i="3"/>
  <c r="EPU34" i="3"/>
  <c r="EPV34" i="3"/>
  <c r="EPW34" i="3"/>
  <c r="EPX34" i="3"/>
  <c r="EPY34" i="3"/>
  <c r="EPZ34" i="3"/>
  <c r="EQA34" i="3"/>
  <c r="EQB34" i="3"/>
  <c r="EQC34" i="3"/>
  <c r="EQD34" i="3"/>
  <c r="EQE34" i="3"/>
  <c r="EQF34" i="3"/>
  <c r="EQG34" i="3"/>
  <c r="EQH34" i="3"/>
  <c r="EQI34" i="3"/>
  <c r="EQJ34" i="3"/>
  <c r="EQK34" i="3"/>
  <c r="EQL34" i="3"/>
  <c r="EQM34" i="3"/>
  <c r="EQN34" i="3"/>
  <c r="EQO34" i="3"/>
  <c r="EQP34" i="3"/>
  <c r="EQQ34" i="3"/>
  <c r="EQR34" i="3"/>
  <c r="EQS34" i="3"/>
  <c r="EQT34" i="3"/>
  <c r="EQU34" i="3"/>
  <c r="EQV34" i="3"/>
  <c r="EQW34" i="3"/>
  <c r="EQX34" i="3"/>
  <c r="EQY34" i="3"/>
  <c r="EQZ34" i="3"/>
  <c r="ERA34" i="3"/>
  <c r="ERB34" i="3"/>
  <c r="ERC34" i="3"/>
  <c r="ERD34" i="3"/>
  <c r="ERE34" i="3"/>
  <c r="ERF34" i="3"/>
  <c r="ERG34" i="3"/>
  <c r="ERH34" i="3"/>
  <c r="ERI34" i="3"/>
  <c r="ERJ34" i="3"/>
  <c r="ERK34" i="3"/>
  <c r="ERL34" i="3"/>
  <c r="ERM34" i="3"/>
  <c r="ERN34" i="3"/>
  <c r="ERO34" i="3"/>
  <c r="ERP34" i="3"/>
  <c r="ERQ34" i="3"/>
  <c r="ERR34" i="3"/>
  <c r="ERS34" i="3"/>
  <c r="ERT34" i="3"/>
  <c r="ERU34" i="3"/>
  <c r="ERV34" i="3"/>
  <c r="ERW34" i="3"/>
  <c r="ERX34" i="3"/>
  <c r="ERY34" i="3"/>
  <c r="ERZ34" i="3"/>
  <c r="ESA34" i="3"/>
  <c r="ESB34" i="3"/>
  <c r="ESC34" i="3"/>
  <c r="ESD34" i="3"/>
  <c r="ESE34" i="3"/>
  <c r="ESF34" i="3"/>
  <c r="ESG34" i="3"/>
  <c r="ESH34" i="3"/>
  <c r="ESI34" i="3"/>
  <c r="ESJ34" i="3"/>
  <c r="ESK34" i="3"/>
  <c r="ESL34" i="3"/>
  <c r="ESM34" i="3"/>
  <c r="ESN34" i="3"/>
  <c r="ESO34" i="3"/>
  <c r="ESP34" i="3"/>
  <c r="ESQ34" i="3"/>
  <c r="ESR34" i="3"/>
  <c r="ESS34" i="3"/>
  <c r="EST34" i="3"/>
  <c r="ESU34" i="3"/>
  <c r="ESV34" i="3"/>
  <c r="ESW34" i="3"/>
  <c r="ESX34" i="3"/>
  <c r="ESY34" i="3"/>
  <c r="ESZ34" i="3"/>
  <c r="ETA34" i="3"/>
  <c r="ETB34" i="3"/>
  <c r="ETC34" i="3"/>
  <c r="ETD34" i="3"/>
  <c r="ETE34" i="3"/>
  <c r="ETF34" i="3"/>
  <c r="ETG34" i="3"/>
  <c r="ETH34" i="3"/>
  <c r="ETI34" i="3"/>
  <c r="ETJ34" i="3"/>
  <c r="ETK34" i="3"/>
  <c r="ETL34" i="3"/>
  <c r="ETM34" i="3"/>
  <c r="ETN34" i="3"/>
  <c r="ETO34" i="3"/>
  <c r="ETP34" i="3"/>
  <c r="ETQ34" i="3"/>
  <c r="ETR34" i="3"/>
  <c r="ETS34" i="3"/>
  <c r="ETT34" i="3"/>
  <c r="ETU34" i="3"/>
  <c r="ETV34" i="3"/>
  <c r="ETW34" i="3"/>
  <c r="ETX34" i="3"/>
  <c r="ETY34" i="3"/>
  <c r="ETZ34" i="3"/>
  <c r="EUA34" i="3"/>
  <c r="EUB34" i="3"/>
  <c r="EUC34" i="3"/>
  <c r="EUD34" i="3"/>
  <c r="EUE34" i="3"/>
  <c r="EUF34" i="3"/>
  <c r="EUG34" i="3"/>
  <c r="EUH34" i="3"/>
  <c r="EUI34" i="3"/>
  <c r="EUJ34" i="3"/>
  <c r="EUK34" i="3"/>
  <c r="EUL34" i="3"/>
  <c r="EUM34" i="3"/>
  <c r="EUN34" i="3"/>
  <c r="EUO34" i="3"/>
  <c r="EUP34" i="3"/>
  <c r="EUQ34" i="3"/>
  <c r="EUR34" i="3"/>
  <c r="EUS34" i="3"/>
  <c r="EUT34" i="3"/>
  <c r="EUU34" i="3"/>
  <c r="EUV34" i="3"/>
  <c r="EUW34" i="3"/>
  <c r="EUX34" i="3"/>
  <c r="EUY34" i="3"/>
  <c r="EUZ34" i="3"/>
  <c r="EVA34" i="3"/>
  <c r="EVB34" i="3"/>
  <c r="EVC34" i="3"/>
  <c r="EVD34" i="3"/>
  <c r="EVE34" i="3"/>
  <c r="EVF34" i="3"/>
  <c r="EVG34" i="3"/>
  <c r="EVH34" i="3"/>
  <c r="EVI34" i="3"/>
  <c r="EVJ34" i="3"/>
  <c r="EVK34" i="3"/>
  <c r="EVL34" i="3"/>
  <c r="EVM34" i="3"/>
  <c r="EVN34" i="3"/>
  <c r="EVO34" i="3"/>
  <c r="EVP34" i="3"/>
  <c r="EVQ34" i="3"/>
  <c r="EVR34" i="3"/>
  <c r="EVS34" i="3"/>
  <c r="EVT34" i="3"/>
  <c r="EVU34" i="3"/>
  <c r="EVV34" i="3"/>
  <c r="EVW34" i="3"/>
  <c r="EVX34" i="3"/>
  <c r="EVY34" i="3"/>
  <c r="EVZ34" i="3"/>
  <c r="EWA34" i="3"/>
  <c r="EWB34" i="3"/>
  <c r="EWC34" i="3"/>
  <c r="EWD34" i="3"/>
  <c r="EWE34" i="3"/>
  <c r="EWF34" i="3"/>
  <c r="A35" i="3"/>
  <c r="B35" i="3"/>
  <c r="BH35" i="3"/>
  <c r="BK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D35" i="3"/>
  <c r="CE35" i="3"/>
  <c r="CF35" i="3"/>
  <c r="CG35" i="3"/>
  <c r="CH35" i="3"/>
  <c r="CI35" i="3"/>
  <c r="CJ35" i="3"/>
  <c r="CK35" i="3"/>
  <c r="CL35" i="3"/>
  <c r="CM35" i="3"/>
  <c r="CN35" i="3"/>
  <c r="CO35" i="3"/>
  <c r="CP35" i="3"/>
  <c r="CQ35" i="3"/>
  <c r="CR35" i="3"/>
  <c r="CS35" i="3"/>
  <c r="CT35" i="3"/>
  <c r="CU35" i="3"/>
  <c r="CV35" i="3"/>
  <c r="CW35" i="3"/>
  <c r="CX35" i="3"/>
  <c r="CY35" i="3"/>
  <c r="CZ35" i="3"/>
  <c r="DA35" i="3"/>
  <c r="DB35" i="3"/>
  <c r="DC35" i="3"/>
  <c r="DD35" i="3"/>
  <c r="DE35" i="3"/>
  <c r="DF35" i="3"/>
  <c r="DG35" i="3"/>
  <c r="DH35" i="3"/>
  <c r="DI35" i="3"/>
  <c r="DJ35" i="3"/>
  <c r="DK35" i="3"/>
  <c r="DL35" i="3"/>
  <c r="DM35" i="3"/>
  <c r="DN35" i="3"/>
  <c r="DO35" i="3"/>
  <c r="DP35" i="3"/>
  <c r="DQ35" i="3"/>
  <c r="DR35" i="3"/>
  <c r="DS35" i="3"/>
  <c r="DT35" i="3"/>
  <c r="DU35" i="3"/>
  <c r="DV35" i="3"/>
  <c r="DW35" i="3"/>
  <c r="DX35" i="3"/>
  <c r="DY35" i="3"/>
  <c r="DZ35" i="3"/>
  <c r="EA35" i="3"/>
  <c r="EB35" i="3"/>
  <c r="EC35" i="3"/>
  <c r="ED35" i="3"/>
  <c r="EE35" i="3"/>
  <c r="EF35" i="3"/>
  <c r="EG35" i="3"/>
  <c r="EH35" i="3"/>
  <c r="EI35" i="3"/>
  <c r="EJ35" i="3"/>
  <c r="EK35" i="3"/>
  <c r="EL35" i="3"/>
  <c r="EM35" i="3"/>
  <c r="EN35" i="3"/>
  <c r="EO35" i="3"/>
  <c r="EP35" i="3"/>
  <c r="EQ35" i="3"/>
  <c r="ER35" i="3"/>
  <c r="ES35" i="3"/>
  <c r="ET35" i="3"/>
  <c r="EU35" i="3"/>
  <c r="EV35" i="3"/>
  <c r="EW35" i="3"/>
  <c r="EX35" i="3"/>
  <c r="EY35" i="3"/>
  <c r="EZ35" i="3"/>
  <c r="FA35" i="3"/>
  <c r="FB35" i="3"/>
  <c r="FC35" i="3"/>
  <c r="FD35" i="3"/>
  <c r="FE35" i="3"/>
  <c r="FF35" i="3"/>
  <c r="FG35" i="3"/>
  <c r="FH35" i="3"/>
  <c r="FI35" i="3"/>
  <c r="FJ35" i="3"/>
  <c r="FK35" i="3"/>
  <c r="FL35" i="3"/>
  <c r="FM35" i="3"/>
  <c r="FN35" i="3"/>
  <c r="FO35" i="3"/>
  <c r="FP35" i="3"/>
  <c r="FQ35" i="3"/>
  <c r="FR35" i="3"/>
  <c r="FS35" i="3"/>
  <c r="FT35" i="3"/>
  <c r="FU35" i="3"/>
  <c r="FV35" i="3"/>
  <c r="FW35" i="3"/>
  <c r="FX35" i="3"/>
  <c r="FY35" i="3"/>
  <c r="FZ35" i="3"/>
  <c r="GA35" i="3"/>
  <c r="GB35" i="3"/>
  <c r="GC35" i="3"/>
  <c r="GD35" i="3"/>
  <c r="GE35" i="3"/>
  <c r="GF35" i="3"/>
  <c r="GG35" i="3"/>
  <c r="GH35" i="3"/>
  <c r="GI35" i="3"/>
  <c r="GJ35" i="3"/>
  <c r="GK35" i="3"/>
  <c r="GL35" i="3"/>
  <c r="GM35" i="3"/>
  <c r="GN35" i="3"/>
  <c r="GO35" i="3"/>
  <c r="GP35" i="3"/>
  <c r="GQ35" i="3"/>
  <c r="GR35" i="3"/>
  <c r="GS35" i="3"/>
  <c r="GT35" i="3"/>
  <c r="GU35" i="3"/>
  <c r="GV35" i="3"/>
  <c r="GW35" i="3"/>
  <c r="GX35" i="3"/>
  <c r="GY35" i="3"/>
  <c r="GZ35" i="3"/>
  <c r="HA35" i="3"/>
  <c r="HB35" i="3"/>
  <c r="HC35" i="3"/>
  <c r="HD35" i="3"/>
  <c r="HE35" i="3"/>
  <c r="HF35" i="3"/>
  <c r="HG35" i="3"/>
  <c r="HH35" i="3"/>
  <c r="HI35" i="3"/>
  <c r="HJ35" i="3"/>
  <c r="HK35" i="3"/>
  <c r="HL35" i="3"/>
  <c r="HM35" i="3"/>
  <c r="HN35" i="3"/>
  <c r="HO35" i="3"/>
  <c r="HP35" i="3"/>
  <c r="HQ35" i="3"/>
  <c r="HR35" i="3"/>
  <c r="HS35" i="3"/>
  <c r="HT35" i="3"/>
  <c r="HU35" i="3"/>
  <c r="HV35" i="3"/>
  <c r="HW35" i="3"/>
  <c r="HX35" i="3"/>
  <c r="HY35" i="3"/>
  <c r="HZ35" i="3"/>
  <c r="IA35" i="3"/>
  <c r="IB35" i="3"/>
  <c r="IC35" i="3"/>
  <c r="ID35" i="3"/>
  <c r="IE35" i="3"/>
  <c r="IF35" i="3"/>
  <c r="IG35" i="3"/>
  <c r="IH35" i="3"/>
  <c r="II35" i="3"/>
  <c r="IJ35" i="3"/>
  <c r="IK35" i="3"/>
  <c r="IL35" i="3"/>
  <c r="IM35" i="3"/>
  <c r="IN35" i="3"/>
  <c r="IO35" i="3"/>
  <c r="IP35" i="3"/>
  <c r="IQ35" i="3"/>
  <c r="IR35" i="3"/>
  <c r="IS35" i="3"/>
  <c r="IT35" i="3"/>
  <c r="IU35" i="3"/>
  <c r="IV35" i="3"/>
  <c r="IW35" i="3"/>
  <c r="IX35" i="3"/>
  <c r="IY35" i="3"/>
  <c r="IZ35" i="3"/>
  <c r="JA35" i="3"/>
  <c r="JB35" i="3"/>
  <c r="JC35" i="3"/>
  <c r="JD35" i="3"/>
  <c r="JE35" i="3"/>
  <c r="JF35" i="3"/>
  <c r="JG35" i="3"/>
  <c r="JH35" i="3"/>
  <c r="JI35" i="3"/>
  <c r="JJ35" i="3"/>
  <c r="JK35" i="3"/>
  <c r="JL35" i="3"/>
  <c r="JM35" i="3"/>
  <c r="JN35" i="3"/>
  <c r="JO35" i="3"/>
  <c r="JP35" i="3"/>
  <c r="JQ35" i="3"/>
  <c r="JR35" i="3"/>
  <c r="JS35" i="3"/>
  <c r="JT35" i="3"/>
  <c r="JU35" i="3"/>
  <c r="JV35" i="3"/>
  <c r="JW35" i="3"/>
  <c r="JX35" i="3"/>
  <c r="JY35" i="3"/>
  <c r="JZ35" i="3"/>
  <c r="KA35" i="3"/>
  <c r="KB35" i="3"/>
  <c r="KC35" i="3"/>
  <c r="KD35" i="3"/>
  <c r="KE35" i="3"/>
  <c r="KF35" i="3"/>
  <c r="KG35" i="3"/>
  <c r="KH35" i="3"/>
  <c r="KI35" i="3"/>
  <c r="KJ35" i="3"/>
  <c r="KK35" i="3"/>
  <c r="KL35" i="3"/>
  <c r="KM35" i="3"/>
  <c r="KN35" i="3"/>
  <c r="KO35" i="3"/>
  <c r="KP35" i="3"/>
  <c r="KQ35" i="3"/>
  <c r="KR35" i="3"/>
  <c r="KS35" i="3"/>
  <c r="KT35" i="3"/>
  <c r="KU35" i="3"/>
  <c r="KV35" i="3"/>
  <c r="KW35" i="3"/>
  <c r="KX35" i="3"/>
  <c r="KY35" i="3"/>
  <c r="KZ35" i="3"/>
  <c r="LA35" i="3"/>
  <c r="LB35" i="3"/>
  <c r="LC35" i="3"/>
  <c r="LD35" i="3"/>
  <c r="LE35" i="3"/>
  <c r="LF35" i="3"/>
  <c r="LG35" i="3"/>
  <c r="LH35" i="3"/>
  <c r="LI35" i="3"/>
  <c r="LJ35" i="3"/>
  <c r="LK35" i="3"/>
  <c r="LL35" i="3"/>
  <c r="LM35" i="3"/>
  <c r="LN35" i="3"/>
  <c r="LO35" i="3"/>
  <c r="LP35" i="3"/>
  <c r="LQ35" i="3"/>
  <c r="LR35" i="3"/>
  <c r="LS35" i="3"/>
  <c r="LT35" i="3"/>
  <c r="LU35" i="3"/>
  <c r="LV35" i="3"/>
  <c r="LW35" i="3"/>
  <c r="LX35" i="3"/>
  <c r="LY35" i="3"/>
  <c r="LZ35" i="3"/>
  <c r="MA35" i="3"/>
  <c r="MB35" i="3"/>
  <c r="MC35" i="3"/>
  <c r="MD35" i="3"/>
  <c r="ME35" i="3"/>
  <c r="MF35" i="3"/>
  <c r="MG35" i="3"/>
  <c r="MH35" i="3"/>
  <c r="MI35" i="3"/>
  <c r="MJ35" i="3"/>
  <c r="MK35" i="3"/>
  <c r="ML35" i="3"/>
  <c r="MM35" i="3"/>
  <c r="MN35" i="3"/>
  <c r="MO35" i="3"/>
  <c r="MP35" i="3"/>
  <c r="MQ35" i="3"/>
  <c r="MR35" i="3"/>
  <c r="MS35" i="3"/>
  <c r="MT35" i="3"/>
  <c r="MU35" i="3"/>
  <c r="MV35" i="3"/>
  <c r="MW35" i="3"/>
  <c r="MX35" i="3"/>
  <c r="MY35" i="3"/>
  <c r="MZ35" i="3"/>
  <c r="NA35" i="3"/>
  <c r="NB35" i="3"/>
  <c r="NC35" i="3"/>
  <c r="ND35" i="3"/>
  <c r="NE35" i="3"/>
  <c r="NF35" i="3"/>
  <c r="NG35" i="3"/>
  <c r="NH35" i="3"/>
  <c r="NI35" i="3"/>
  <c r="NJ35" i="3"/>
  <c r="NK35" i="3"/>
  <c r="NL35" i="3"/>
  <c r="NM35" i="3"/>
  <c r="NN35" i="3"/>
  <c r="NO35" i="3"/>
  <c r="NP35" i="3"/>
  <c r="NQ35" i="3"/>
  <c r="NR35" i="3"/>
  <c r="NS35" i="3"/>
  <c r="NT35" i="3"/>
  <c r="NU35" i="3"/>
  <c r="NV35" i="3"/>
  <c r="NW35" i="3"/>
  <c r="NX35" i="3"/>
  <c r="NY35" i="3"/>
  <c r="NZ35" i="3"/>
  <c r="OA35" i="3"/>
  <c r="OB35" i="3"/>
  <c r="OC35" i="3"/>
  <c r="OD35" i="3"/>
  <c r="OE35" i="3"/>
  <c r="OF35" i="3"/>
  <c r="OG35" i="3"/>
  <c r="OH35" i="3"/>
  <c r="OI35" i="3"/>
  <c r="OJ35" i="3"/>
  <c r="OK35" i="3"/>
  <c r="OL35" i="3"/>
  <c r="OM35" i="3"/>
  <c r="ON35" i="3"/>
  <c r="OO35" i="3"/>
  <c r="OP35" i="3"/>
  <c r="OQ35" i="3"/>
  <c r="OR35" i="3"/>
  <c r="OS35" i="3"/>
  <c r="OT35" i="3"/>
  <c r="OU35" i="3"/>
  <c r="OV35" i="3"/>
  <c r="OW35" i="3"/>
  <c r="OX35" i="3"/>
  <c r="OY35" i="3"/>
  <c r="OZ35" i="3"/>
  <c r="PA35" i="3"/>
  <c r="PB35" i="3"/>
  <c r="PC35" i="3"/>
  <c r="PD35" i="3"/>
  <c r="PE35" i="3"/>
  <c r="PF35" i="3"/>
  <c r="PG35" i="3"/>
  <c r="PH35" i="3"/>
  <c r="PI35" i="3"/>
  <c r="PJ35" i="3"/>
  <c r="PK35" i="3"/>
  <c r="PL35" i="3"/>
  <c r="PM35" i="3"/>
  <c r="PN35" i="3"/>
  <c r="PO35" i="3"/>
  <c r="PP35" i="3"/>
  <c r="PQ35" i="3"/>
  <c r="PR35" i="3"/>
  <c r="PS35" i="3"/>
  <c r="PT35" i="3"/>
  <c r="PU35" i="3"/>
  <c r="PV35" i="3"/>
  <c r="PW35" i="3"/>
  <c r="PX35" i="3"/>
  <c r="PY35" i="3"/>
  <c r="PZ35" i="3"/>
  <c r="QA35" i="3"/>
  <c r="QB35" i="3"/>
  <c r="QC35" i="3"/>
  <c r="QD35" i="3"/>
  <c r="QE35" i="3"/>
  <c r="QF35" i="3"/>
  <c r="QG35" i="3"/>
  <c r="QH35" i="3"/>
  <c r="QI35" i="3"/>
  <c r="QJ35" i="3"/>
  <c r="QK35" i="3"/>
  <c r="QL35" i="3"/>
  <c r="QM35" i="3"/>
  <c r="QN35" i="3"/>
  <c r="QO35" i="3"/>
  <c r="QP35" i="3"/>
  <c r="QQ35" i="3"/>
  <c r="QR35" i="3"/>
  <c r="QS35" i="3"/>
  <c r="QT35" i="3"/>
  <c r="QU35" i="3"/>
  <c r="QV35" i="3"/>
  <c r="QW35" i="3"/>
  <c r="QX35" i="3"/>
  <c r="QY35" i="3"/>
  <c r="QZ35" i="3"/>
  <c r="RA35" i="3"/>
  <c r="RB35" i="3"/>
  <c r="RC35" i="3"/>
  <c r="RD35" i="3"/>
  <c r="RE35" i="3"/>
  <c r="RF35" i="3"/>
  <c r="RG35" i="3"/>
  <c r="RH35" i="3"/>
  <c r="RI35" i="3"/>
  <c r="RJ35" i="3"/>
  <c r="RK35" i="3"/>
  <c r="RL35" i="3"/>
  <c r="RM35" i="3"/>
  <c r="RN35" i="3"/>
  <c r="RO35" i="3"/>
  <c r="RP35" i="3"/>
  <c r="RQ35" i="3"/>
  <c r="RR35" i="3"/>
  <c r="RS35" i="3"/>
  <c r="RT35" i="3"/>
  <c r="RU35" i="3"/>
  <c r="RV35" i="3"/>
  <c r="RW35" i="3"/>
  <c r="RX35" i="3"/>
  <c r="RY35" i="3"/>
  <c r="RZ35" i="3"/>
  <c r="SA35" i="3"/>
  <c r="SB35" i="3"/>
  <c r="SC35" i="3"/>
  <c r="SD35" i="3"/>
  <c r="SE35" i="3"/>
  <c r="SF35" i="3"/>
  <c r="SG35" i="3"/>
  <c r="SH35" i="3"/>
  <c r="SI35" i="3"/>
  <c r="SJ35" i="3"/>
  <c r="SK35" i="3"/>
  <c r="SL35" i="3"/>
  <c r="SM35" i="3"/>
  <c r="SN35" i="3"/>
  <c r="SO35" i="3"/>
  <c r="SP35" i="3"/>
  <c r="SQ35" i="3"/>
  <c r="SR35" i="3"/>
  <c r="SS35" i="3"/>
  <c r="ST35" i="3"/>
  <c r="SU35" i="3"/>
  <c r="SV35" i="3"/>
  <c r="SW35" i="3"/>
  <c r="SX35" i="3"/>
  <c r="SY35" i="3"/>
  <c r="SZ35" i="3"/>
  <c r="TA35" i="3"/>
  <c r="TB35" i="3"/>
  <c r="TC35" i="3"/>
  <c r="TD35" i="3"/>
  <c r="TE35" i="3"/>
  <c r="TF35" i="3"/>
  <c r="TG35" i="3"/>
  <c r="TH35" i="3"/>
  <c r="TI35" i="3"/>
  <c r="TJ35" i="3"/>
  <c r="TK35" i="3"/>
  <c r="TL35" i="3"/>
  <c r="TM35" i="3"/>
  <c r="TN35" i="3"/>
  <c r="TO35" i="3"/>
  <c r="TP35" i="3"/>
  <c r="TQ35" i="3"/>
  <c r="TR35" i="3"/>
  <c r="TS35" i="3"/>
  <c r="TT35" i="3"/>
  <c r="TU35" i="3"/>
  <c r="TV35" i="3"/>
  <c r="TW35" i="3"/>
  <c r="TX35" i="3"/>
  <c r="TY35" i="3"/>
  <c r="TZ35" i="3"/>
  <c r="UA35" i="3"/>
  <c r="UB35" i="3"/>
  <c r="UC35" i="3"/>
  <c r="UD35" i="3"/>
  <c r="UE35" i="3"/>
  <c r="UF35" i="3"/>
  <c r="UG35" i="3"/>
  <c r="UH35" i="3"/>
  <c r="UI35" i="3"/>
  <c r="UJ35" i="3"/>
  <c r="UK35" i="3"/>
  <c r="UL35" i="3"/>
  <c r="UM35" i="3"/>
  <c r="UN35" i="3"/>
  <c r="UO35" i="3"/>
  <c r="UP35" i="3"/>
  <c r="UQ35" i="3"/>
  <c r="UR35" i="3"/>
  <c r="US35" i="3"/>
  <c r="UT35" i="3"/>
  <c r="UU35" i="3"/>
  <c r="UV35" i="3"/>
  <c r="UW35" i="3"/>
  <c r="UX35" i="3"/>
  <c r="UY35" i="3"/>
  <c r="UZ35" i="3"/>
  <c r="VA35" i="3"/>
  <c r="VB35" i="3"/>
  <c r="VC35" i="3"/>
  <c r="VD35" i="3"/>
  <c r="VE35" i="3"/>
  <c r="VF35" i="3"/>
  <c r="VG35" i="3"/>
  <c r="VH35" i="3"/>
  <c r="VI35" i="3"/>
  <c r="VJ35" i="3"/>
  <c r="VK35" i="3"/>
  <c r="VL35" i="3"/>
  <c r="VM35" i="3"/>
  <c r="VN35" i="3"/>
  <c r="VO35" i="3"/>
  <c r="VP35" i="3"/>
  <c r="VQ35" i="3"/>
  <c r="VR35" i="3"/>
  <c r="VS35" i="3"/>
  <c r="VT35" i="3"/>
  <c r="VU35" i="3"/>
  <c r="VV35" i="3"/>
  <c r="VW35" i="3"/>
  <c r="VX35" i="3"/>
  <c r="VY35" i="3"/>
  <c r="VZ35" i="3"/>
  <c r="WA35" i="3"/>
  <c r="WB35" i="3"/>
  <c r="WC35" i="3"/>
  <c r="WD35" i="3"/>
  <c r="WE35" i="3"/>
  <c r="WF35" i="3"/>
  <c r="WG35" i="3"/>
  <c r="WH35" i="3"/>
  <c r="WI35" i="3"/>
  <c r="WJ35" i="3"/>
  <c r="WK35" i="3"/>
  <c r="WL35" i="3"/>
  <c r="WM35" i="3"/>
  <c r="WN35" i="3"/>
  <c r="WO35" i="3"/>
  <c r="WP35" i="3"/>
  <c r="WQ35" i="3"/>
  <c r="WR35" i="3"/>
  <c r="WS35" i="3"/>
  <c r="WT35" i="3"/>
  <c r="WU35" i="3"/>
  <c r="WV35" i="3"/>
  <c r="WW35" i="3"/>
  <c r="WX35" i="3"/>
  <c r="WY35" i="3"/>
  <c r="WZ35" i="3"/>
  <c r="XA35" i="3"/>
  <c r="XB35" i="3"/>
  <c r="XC35" i="3"/>
  <c r="XD35" i="3"/>
  <c r="XE35" i="3"/>
  <c r="XF35" i="3"/>
  <c r="XG35" i="3"/>
  <c r="XH35" i="3"/>
  <c r="XI35" i="3"/>
  <c r="XJ35" i="3"/>
  <c r="XK35" i="3"/>
  <c r="XL35" i="3"/>
  <c r="XM35" i="3"/>
  <c r="XN35" i="3"/>
  <c r="XO35" i="3"/>
  <c r="XP35" i="3"/>
  <c r="XQ35" i="3"/>
  <c r="XR35" i="3"/>
  <c r="XS35" i="3"/>
  <c r="XT35" i="3"/>
  <c r="XU35" i="3"/>
  <c r="XV35" i="3"/>
  <c r="XW35" i="3"/>
  <c r="XX35" i="3"/>
  <c r="XY35" i="3"/>
  <c r="XZ35" i="3"/>
  <c r="YA35" i="3"/>
  <c r="YB35" i="3"/>
  <c r="YC35" i="3"/>
  <c r="YD35" i="3"/>
  <c r="YE35" i="3"/>
  <c r="YF35" i="3"/>
  <c r="YG35" i="3"/>
  <c r="YH35" i="3"/>
  <c r="YI35" i="3"/>
  <c r="YJ35" i="3"/>
  <c r="YK35" i="3"/>
  <c r="YL35" i="3"/>
  <c r="YM35" i="3"/>
  <c r="YN35" i="3"/>
  <c r="YO35" i="3"/>
  <c r="YP35" i="3"/>
  <c r="YQ35" i="3"/>
  <c r="YR35" i="3"/>
  <c r="YS35" i="3"/>
  <c r="YT35" i="3"/>
  <c r="YU35" i="3"/>
  <c r="YV35" i="3"/>
  <c r="YW35" i="3"/>
  <c r="YX35" i="3"/>
  <c r="YY35" i="3"/>
  <c r="YZ35" i="3"/>
  <c r="ZA35" i="3"/>
  <c r="ZB35" i="3"/>
  <c r="ZC35" i="3"/>
  <c r="ZD35" i="3"/>
  <c r="ZE35" i="3"/>
  <c r="ZF35" i="3"/>
  <c r="ZG35" i="3"/>
  <c r="ZH35" i="3"/>
  <c r="ZI35" i="3"/>
  <c r="ZJ35" i="3"/>
  <c r="ZK35" i="3"/>
  <c r="ZL35" i="3"/>
  <c r="ZM35" i="3"/>
  <c r="ZN35" i="3"/>
  <c r="ZO35" i="3"/>
  <c r="ZP35" i="3"/>
  <c r="ZQ35" i="3"/>
  <c r="ZR35" i="3"/>
  <c r="ZS35" i="3"/>
  <c r="ZT35" i="3"/>
  <c r="ZU35" i="3"/>
  <c r="ZV35" i="3"/>
  <c r="ZW35" i="3"/>
  <c r="ZX35" i="3"/>
  <c r="ZY35" i="3"/>
  <c r="ZZ35" i="3"/>
  <c r="AAA35" i="3"/>
  <c r="AAB35" i="3"/>
  <c r="AAC35" i="3"/>
  <c r="AAD35" i="3"/>
  <c r="AAE35" i="3"/>
  <c r="AAF35" i="3"/>
  <c r="AAG35" i="3"/>
  <c r="AAH35" i="3"/>
  <c r="AAI35" i="3"/>
  <c r="AAJ35" i="3"/>
  <c r="AAK35" i="3"/>
  <c r="AAL35" i="3"/>
  <c r="AAM35" i="3"/>
  <c r="AAN35" i="3"/>
  <c r="AAO35" i="3"/>
  <c r="AAP35" i="3"/>
  <c r="AAQ35" i="3"/>
  <c r="AAR35" i="3"/>
  <c r="AAS35" i="3"/>
  <c r="AAT35" i="3"/>
  <c r="AAU35" i="3"/>
  <c r="AAV35" i="3"/>
  <c r="AAW35" i="3"/>
  <c r="AAX35" i="3"/>
  <c r="AAY35" i="3"/>
  <c r="AAZ35" i="3"/>
  <c r="ABA35" i="3"/>
  <c r="ABB35" i="3"/>
  <c r="ABC35" i="3"/>
  <c r="ABD35" i="3"/>
  <c r="ABE35" i="3"/>
  <c r="ABF35" i="3"/>
  <c r="ABG35" i="3"/>
  <c r="ABH35" i="3"/>
  <c r="ABI35" i="3"/>
  <c r="ABJ35" i="3"/>
  <c r="ABK35" i="3"/>
  <c r="ABL35" i="3"/>
  <c r="ABM35" i="3"/>
  <c r="ABN35" i="3"/>
  <c r="ABO35" i="3"/>
  <c r="ABP35" i="3"/>
  <c r="ABQ35" i="3"/>
  <c r="ABR35" i="3"/>
  <c r="ABS35" i="3"/>
  <c r="ABT35" i="3"/>
  <c r="ABU35" i="3"/>
  <c r="ABV35" i="3"/>
  <c r="ABW35" i="3"/>
  <c r="ABX35" i="3"/>
  <c r="ABY35" i="3"/>
  <c r="ABZ35" i="3"/>
  <c r="ACA35" i="3"/>
  <c r="ACB35" i="3"/>
  <c r="ACC35" i="3"/>
  <c r="ACD35" i="3"/>
  <c r="ACE35" i="3"/>
  <c r="ACF35" i="3"/>
  <c r="ACG35" i="3"/>
  <c r="ACH35" i="3"/>
  <c r="ACI35" i="3"/>
  <c r="ACJ35" i="3"/>
  <c r="ACK35" i="3"/>
  <c r="ACL35" i="3"/>
  <c r="ACM35" i="3"/>
  <c r="ACN35" i="3"/>
  <c r="ACO35" i="3"/>
  <c r="ACP35" i="3"/>
  <c r="ACQ35" i="3"/>
  <c r="ACR35" i="3"/>
  <c r="ACS35" i="3"/>
  <c r="ACT35" i="3"/>
  <c r="ACU35" i="3"/>
  <c r="ACV35" i="3"/>
  <c r="ACW35" i="3"/>
  <c r="ACX35" i="3"/>
  <c r="ACY35" i="3"/>
  <c r="ACZ35" i="3"/>
  <c r="ADA35" i="3"/>
  <c r="ADB35" i="3"/>
  <c r="ADC35" i="3"/>
  <c r="ADD35" i="3"/>
  <c r="ADE35" i="3"/>
  <c r="ADF35" i="3"/>
  <c r="ADG35" i="3"/>
  <c r="ADH35" i="3"/>
  <c r="ADI35" i="3"/>
  <c r="ADJ35" i="3"/>
  <c r="ADK35" i="3"/>
  <c r="ADL35" i="3"/>
  <c r="ADM35" i="3"/>
  <c r="ADN35" i="3"/>
  <c r="ADO35" i="3"/>
  <c r="ADP35" i="3"/>
  <c r="ADQ35" i="3"/>
  <c r="ADR35" i="3"/>
  <c r="ADS35" i="3"/>
  <c r="ADT35" i="3"/>
  <c r="ADU35" i="3"/>
  <c r="ADV35" i="3"/>
  <c r="ADW35" i="3"/>
  <c r="ADX35" i="3"/>
  <c r="ADY35" i="3"/>
  <c r="ADZ35" i="3"/>
  <c r="AEA35" i="3"/>
  <c r="AEB35" i="3"/>
  <c r="AEC35" i="3"/>
  <c r="AED35" i="3"/>
  <c r="AEE35" i="3"/>
  <c r="AEF35" i="3"/>
  <c r="AEG35" i="3"/>
  <c r="AEH35" i="3"/>
  <c r="AEI35" i="3"/>
  <c r="AEJ35" i="3"/>
  <c r="AEK35" i="3"/>
  <c r="AEL35" i="3"/>
  <c r="AEM35" i="3"/>
  <c r="AEN35" i="3"/>
  <c r="AEO35" i="3"/>
  <c r="AEP35" i="3"/>
  <c r="AEQ35" i="3"/>
  <c r="AER35" i="3"/>
  <c r="AES35" i="3"/>
  <c r="AET35" i="3"/>
  <c r="AEU35" i="3"/>
  <c r="AEV35" i="3"/>
  <c r="AEW35" i="3"/>
  <c r="AEX35" i="3"/>
  <c r="AEY35" i="3"/>
  <c r="AEZ35" i="3"/>
  <c r="AFA35" i="3"/>
  <c r="AFB35" i="3"/>
  <c r="AFC35" i="3"/>
  <c r="AFD35" i="3"/>
  <c r="AFE35" i="3"/>
  <c r="AFF35" i="3"/>
  <c r="AFG35" i="3"/>
  <c r="AFH35" i="3"/>
  <c r="AFI35" i="3"/>
  <c r="AFJ35" i="3"/>
  <c r="AFK35" i="3"/>
  <c r="AFL35" i="3"/>
  <c r="AFM35" i="3"/>
  <c r="AFN35" i="3"/>
  <c r="AFO35" i="3"/>
  <c r="AFP35" i="3"/>
  <c r="AFQ35" i="3"/>
  <c r="AFR35" i="3"/>
  <c r="AFS35" i="3"/>
  <c r="AFT35" i="3"/>
  <c r="AFU35" i="3"/>
  <c r="AFV35" i="3"/>
  <c r="AFW35" i="3"/>
  <c r="AFX35" i="3"/>
  <c r="AFY35" i="3"/>
  <c r="AFZ35" i="3"/>
  <c r="AGA35" i="3"/>
  <c r="AGB35" i="3"/>
  <c r="AGC35" i="3"/>
  <c r="AGD35" i="3"/>
  <c r="AGE35" i="3"/>
  <c r="AGF35" i="3"/>
  <c r="AGG35" i="3"/>
  <c r="AGH35" i="3"/>
  <c r="AGI35" i="3"/>
  <c r="AGJ35" i="3"/>
  <c r="AGK35" i="3"/>
  <c r="AGL35" i="3"/>
  <c r="AGM35" i="3"/>
  <c r="AGN35" i="3"/>
  <c r="AGO35" i="3"/>
  <c r="AGP35" i="3"/>
  <c r="AGQ35" i="3"/>
  <c r="AGR35" i="3"/>
  <c r="AGS35" i="3"/>
  <c r="AGT35" i="3"/>
  <c r="AGU35" i="3"/>
  <c r="AGV35" i="3"/>
  <c r="AGW35" i="3"/>
  <c r="AGX35" i="3"/>
  <c r="AGY35" i="3"/>
  <c r="AGZ35" i="3"/>
  <c r="AHA35" i="3"/>
  <c r="AHB35" i="3"/>
  <c r="AHC35" i="3"/>
  <c r="AHD35" i="3"/>
  <c r="AHE35" i="3"/>
  <c r="AHF35" i="3"/>
  <c r="AHG35" i="3"/>
  <c r="AHH35" i="3"/>
  <c r="AHI35" i="3"/>
  <c r="AHJ35" i="3"/>
  <c r="AHK35" i="3"/>
  <c r="AHL35" i="3"/>
  <c r="AHM35" i="3"/>
  <c r="AHN35" i="3"/>
  <c r="AHO35" i="3"/>
  <c r="AHP35" i="3"/>
  <c r="AHQ35" i="3"/>
  <c r="AHR35" i="3"/>
  <c r="AHS35" i="3"/>
  <c r="AHT35" i="3"/>
  <c r="AHU35" i="3"/>
  <c r="AHV35" i="3"/>
  <c r="AHW35" i="3"/>
  <c r="AHX35" i="3"/>
  <c r="AHY35" i="3"/>
  <c r="AHZ35" i="3"/>
  <c r="AIA35" i="3"/>
  <c r="AIB35" i="3"/>
  <c r="AIC35" i="3"/>
  <c r="AID35" i="3"/>
  <c r="AIE35" i="3"/>
  <c r="AIF35" i="3"/>
  <c r="AIG35" i="3"/>
  <c r="AIH35" i="3"/>
  <c r="AII35" i="3"/>
  <c r="AIJ35" i="3"/>
  <c r="AIK35" i="3"/>
  <c r="AIL35" i="3"/>
  <c r="AIM35" i="3"/>
  <c r="AIN35" i="3"/>
  <c r="AIO35" i="3"/>
  <c r="AIP35" i="3"/>
  <c r="AIQ35" i="3"/>
  <c r="AIR35" i="3"/>
  <c r="AIS35" i="3"/>
  <c r="AIT35" i="3"/>
  <c r="AIU35" i="3"/>
  <c r="AIV35" i="3"/>
  <c r="AIW35" i="3"/>
  <c r="AIX35" i="3"/>
  <c r="AIY35" i="3"/>
  <c r="AIZ35" i="3"/>
  <c r="AJA35" i="3"/>
  <c r="AJB35" i="3"/>
  <c r="AJC35" i="3"/>
  <c r="AJD35" i="3"/>
  <c r="AJE35" i="3"/>
  <c r="AJF35" i="3"/>
  <c r="AJG35" i="3"/>
  <c r="AJH35" i="3"/>
  <c r="AJI35" i="3"/>
  <c r="AJJ35" i="3"/>
  <c r="AJK35" i="3"/>
  <c r="AJL35" i="3"/>
  <c r="AJM35" i="3"/>
  <c r="AJN35" i="3"/>
  <c r="AJO35" i="3"/>
  <c r="AJP35" i="3"/>
  <c r="AJQ35" i="3"/>
  <c r="AJR35" i="3"/>
  <c r="AJS35" i="3"/>
  <c r="AJT35" i="3"/>
  <c r="AJU35" i="3"/>
  <c r="AJV35" i="3"/>
  <c r="AJW35" i="3"/>
  <c r="AJX35" i="3"/>
  <c r="AJY35" i="3"/>
  <c r="AJZ35" i="3"/>
  <c r="AKA35" i="3"/>
  <c r="AKB35" i="3"/>
  <c r="AKC35" i="3"/>
  <c r="AKD35" i="3"/>
  <c r="AKE35" i="3"/>
  <c r="AKF35" i="3"/>
  <c r="AKG35" i="3"/>
  <c r="AKH35" i="3"/>
  <c r="AKI35" i="3"/>
  <c r="AKJ35" i="3"/>
  <c r="AKK35" i="3"/>
  <c r="AKL35" i="3"/>
  <c r="AKM35" i="3"/>
  <c r="AKN35" i="3"/>
  <c r="AKO35" i="3"/>
  <c r="AKP35" i="3"/>
  <c r="AKQ35" i="3"/>
  <c r="AKR35" i="3"/>
  <c r="AKS35" i="3"/>
  <c r="AKT35" i="3"/>
  <c r="AKU35" i="3"/>
  <c r="AKV35" i="3"/>
  <c r="AKW35" i="3"/>
  <c r="AKX35" i="3"/>
  <c r="AKY35" i="3"/>
  <c r="AKZ35" i="3"/>
  <c r="ALA35" i="3"/>
  <c r="ALB35" i="3"/>
  <c r="ALC35" i="3"/>
  <c r="ALD35" i="3"/>
  <c r="ALE35" i="3"/>
  <c r="ALF35" i="3"/>
  <c r="ALG35" i="3"/>
  <c r="ALH35" i="3"/>
  <c r="ALI35" i="3"/>
  <c r="ALJ35" i="3"/>
  <c r="ALK35" i="3"/>
  <c r="ALL35" i="3"/>
  <c r="ALM35" i="3"/>
  <c r="ALN35" i="3"/>
  <c r="ALO35" i="3"/>
  <c r="ALP35" i="3"/>
  <c r="ALQ35" i="3"/>
  <c r="ALR35" i="3"/>
  <c r="ALS35" i="3"/>
  <c r="ALT35" i="3"/>
  <c r="ALU35" i="3"/>
  <c r="ALV35" i="3"/>
  <c r="ALW35" i="3"/>
  <c r="ALX35" i="3"/>
  <c r="ALY35" i="3"/>
  <c r="ALZ35" i="3"/>
  <c r="AMA35" i="3"/>
  <c r="AMB35" i="3"/>
  <c r="AMC35" i="3"/>
  <c r="AMD35" i="3"/>
  <c r="AME35" i="3"/>
  <c r="AMF35" i="3"/>
  <c r="AMG35" i="3"/>
  <c r="AMH35" i="3"/>
  <c r="AMI35" i="3"/>
  <c r="AMJ35" i="3"/>
  <c r="AMK35" i="3"/>
  <c r="AML35" i="3"/>
  <c r="AMM35" i="3"/>
  <c r="AMN35" i="3"/>
  <c r="AMO35" i="3"/>
  <c r="AMP35" i="3"/>
  <c r="AMQ35" i="3"/>
  <c r="AMR35" i="3"/>
  <c r="AMS35" i="3"/>
  <c r="AMT35" i="3"/>
  <c r="AMU35" i="3"/>
  <c r="AMV35" i="3"/>
  <c r="AMW35" i="3"/>
  <c r="AMX35" i="3"/>
  <c r="AMY35" i="3"/>
  <c r="AMZ35" i="3"/>
  <c r="ANA35" i="3"/>
  <c r="ANB35" i="3"/>
  <c r="ANC35" i="3"/>
  <c r="AND35" i="3"/>
  <c r="ANE35" i="3"/>
  <c r="ANF35" i="3"/>
  <c r="ANG35" i="3"/>
  <c r="ANH35" i="3"/>
  <c r="ANI35" i="3"/>
  <c r="ANJ35" i="3"/>
  <c r="ANK35" i="3"/>
  <c r="ANL35" i="3"/>
  <c r="ANM35" i="3"/>
  <c r="ANN35" i="3"/>
  <c r="ANO35" i="3"/>
  <c r="ANP35" i="3"/>
  <c r="ANQ35" i="3"/>
  <c r="ANR35" i="3"/>
  <c r="ANS35" i="3"/>
  <c r="ANT35" i="3"/>
  <c r="ANU35" i="3"/>
  <c r="ANV35" i="3"/>
  <c r="ANW35" i="3"/>
  <c r="ANX35" i="3"/>
  <c r="ANY35" i="3"/>
  <c r="ANZ35" i="3"/>
  <c r="AOA35" i="3"/>
  <c r="AOB35" i="3"/>
  <c r="AOC35" i="3"/>
  <c r="AOD35" i="3"/>
  <c r="AOE35" i="3"/>
  <c r="AOF35" i="3"/>
  <c r="AOG35" i="3"/>
  <c r="AOH35" i="3"/>
  <c r="AOI35" i="3"/>
  <c r="AOJ35" i="3"/>
  <c r="AOK35" i="3"/>
  <c r="AOL35" i="3"/>
  <c r="AOM35" i="3"/>
  <c r="AON35" i="3"/>
  <c r="AOO35" i="3"/>
  <c r="AOP35" i="3"/>
  <c r="AOQ35" i="3"/>
  <c r="AOR35" i="3"/>
  <c r="AOS35" i="3"/>
  <c r="AOT35" i="3"/>
  <c r="AOU35" i="3"/>
  <c r="AOV35" i="3"/>
  <c r="AOW35" i="3"/>
  <c r="AOX35" i="3"/>
  <c r="AOY35" i="3"/>
  <c r="AOZ35" i="3"/>
  <c r="APA35" i="3"/>
  <c r="APB35" i="3"/>
  <c r="APC35" i="3"/>
  <c r="APD35" i="3"/>
  <c r="APE35" i="3"/>
  <c r="APF35" i="3"/>
  <c r="APG35" i="3"/>
  <c r="APH35" i="3"/>
  <c r="API35" i="3"/>
  <c r="APJ35" i="3"/>
  <c r="APK35" i="3"/>
  <c r="APL35" i="3"/>
  <c r="APM35" i="3"/>
  <c r="APN35" i="3"/>
  <c r="APO35" i="3"/>
  <c r="APP35" i="3"/>
  <c r="APQ35" i="3"/>
  <c r="APR35" i="3"/>
  <c r="APS35" i="3"/>
  <c r="APT35" i="3"/>
  <c r="APU35" i="3"/>
  <c r="APV35" i="3"/>
  <c r="APW35" i="3"/>
  <c r="APX35" i="3"/>
  <c r="APY35" i="3"/>
  <c r="APZ35" i="3"/>
  <c r="AQA35" i="3"/>
  <c r="AQB35" i="3"/>
  <c r="AQC35" i="3"/>
  <c r="AQD35" i="3"/>
  <c r="AQE35" i="3"/>
  <c r="AQF35" i="3"/>
  <c r="AQG35" i="3"/>
  <c r="AQH35" i="3"/>
  <c r="AQI35" i="3"/>
  <c r="AQJ35" i="3"/>
  <c r="AQK35" i="3"/>
  <c r="AQL35" i="3"/>
  <c r="AQM35" i="3"/>
  <c r="AQN35" i="3"/>
  <c r="AQO35" i="3"/>
  <c r="AQP35" i="3"/>
  <c r="AQQ35" i="3"/>
  <c r="AQR35" i="3"/>
  <c r="AQS35" i="3"/>
  <c r="AQT35" i="3"/>
  <c r="AQU35" i="3"/>
  <c r="AQV35" i="3"/>
  <c r="AQW35" i="3"/>
  <c r="AQX35" i="3"/>
  <c r="AQY35" i="3"/>
  <c r="AQZ35" i="3"/>
  <c r="ARA35" i="3"/>
  <c r="ARB35" i="3"/>
  <c r="ARC35" i="3"/>
  <c r="ARD35" i="3"/>
  <c r="ARE35" i="3"/>
  <c r="ARF35" i="3"/>
  <c r="ARG35" i="3"/>
  <c r="ARH35" i="3"/>
  <c r="ARI35" i="3"/>
  <c r="ARJ35" i="3"/>
  <c r="ARK35" i="3"/>
  <c r="ARL35" i="3"/>
  <c r="ARM35" i="3"/>
  <c r="ARN35" i="3"/>
  <c r="ARO35" i="3"/>
  <c r="ARP35" i="3"/>
  <c r="ARQ35" i="3"/>
  <c r="ARR35" i="3"/>
  <c r="ARS35" i="3"/>
  <c r="ART35" i="3"/>
  <c r="ARU35" i="3"/>
  <c r="ARV35" i="3"/>
  <c r="ARW35" i="3"/>
  <c r="ARX35" i="3"/>
  <c r="ARY35" i="3"/>
  <c r="ARZ35" i="3"/>
  <c r="ASA35" i="3"/>
  <c r="ASB35" i="3"/>
  <c r="ASC35" i="3"/>
  <c r="ASD35" i="3"/>
  <c r="ASE35" i="3"/>
  <c r="ASF35" i="3"/>
  <c r="ASG35" i="3"/>
  <c r="ASH35" i="3"/>
  <c r="ASI35" i="3"/>
  <c r="ASJ35" i="3"/>
  <c r="ASK35" i="3"/>
  <c r="ASL35" i="3"/>
  <c r="ASM35" i="3"/>
  <c r="ASN35" i="3"/>
  <c r="ASO35" i="3"/>
  <c r="ASP35" i="3"/>
  <c r="ASQ35" i="3"/>
  <c r="ASR35" i="3"/>
  <c r="ASS35" i="3"/>
  <c r="AST35" i="3"/>
  <c r="ASU35" i="3"/>
  <c r="ASV35" i="3"/>
  <c r="ASW35" i="3"/>
  <c r="ASX35" i="3"/>
  <c r="ASY35" i="3"/>
  <c r="ASZ35" i="3"/>
  <c r="ATA35" i="3"/>
  <c r="ATB35" i="3"/>
  <c r="ATC35" i="3"/>
  <c r="ATD35" i="3"/>
  <c r="ATE35" i="3"/>
  <c r="ATF35" i="3"/>
  <c r="ATG35" i="3"/>
  <c r="ATH35" i="3"/>
  <c r="ATI35" i="3"/>
  <c r="ATJ35" i="3"/>
  <c r="ATK35" i="3"/>
  <c r="ATL35" i="3"/>
  <c r="ATM35" i="3"/>
  <c r="ATN35" i="3"/>
  <c r="ATO35" i="3"/>
  <c r="ATP35" i="3"/>
  <c r="ATQ35" i="3"/>
  <c r="ATR35" i="3"/>
  <c r="ATS35" i="3"/>
  <c r="ATT35" i="3"/>
  <c r="ATU35" i="3"/>
  <c r="ATV35" i="3"/>
  <c r="ATW35" i="3"/>
  <c r="ATX35" i="3"/>
  <c r="ATY35" i="3"/>
  <c r="ATZ35" i="3"/>
  <c r="AUA35" i="3"/>
  <c r="AUB35" i="3"/>
  <c r="AUC35" i="3"/>
  <c r="AUD35" i="3"/>
  <c r="AUE35" i="3"/>
  <c r="AUF35" i="3"/>
  <c r="AUG35" i="3"/>
  <c r="AUH35" i="3"/>
  <c r="AUI35" i="3"/>
  <c r="AUJ35" i="3"/>
  <c r="AUK35" i="3"/>
  <c r="AUL35" i="3"/>
  <c r="AUM35" i="3"/>
  <c r="AUN35" i="3"/>
  <c r="AUO35" i="3"/>
  <c r="AUP35" i="3"/>
  <c r="AUQ35" i="3"/>
  <c r="AUR35" i="3"/>
  <c r="AUS35" i="3"/>
  <c r="AUT35" i="3"/>
  <c r="AUU35" i="3"/>
  <c r="AUV35" i="3"/>
  <c r="AUW35" i="3"/>
  <c r="AUX35" i="3"/>
  <c r="AUY35" i="3"/>
  <c r="AUZ35" i="3"/>
  <c r="AVA35" i="3"/>
  <c r="AVB35" i="3"/>
  <c r="AVC35" i="3"/>
  <c r="AVD35" i="3"/>
  <c r="AVE35" i="3"/>
  <c r="AVF35" i="3"/>
  <c r="AVG35" i="3"/>
  <c r="AVH35" i="3"/>
  <c r="AVI35" i="3"/>
  <c r="AVJ35" i="3"/>
  <c r="AVK35" i="3"/>
  <c r="AVL35" i="3"/>
  <c r="AVM35" i="3"/>
  <c r="AVN35" i="3"/>
  <c r="AVO35" i="3"/>
  <c r="AVP35" i="3"/>
  <c r="AVQ35" i="3"/>
  <c r="AVR35" i="3"/>
  <c r="AVS35" i="3"/>
  <c r="AVT35" i="3"/>
  <c r="AVU35" i="3"/>
  <c r="AVV35" i="3"/>
  <c r="AVW35" i="3"/>
  <c r="AVX35" i="3"/>
  <c r="AVY35" i="3"/>
  <c r="AVZ35" i="3"/>
  <c r="AWA35" i="3"/>
  <c r="AWB35" i="3"/>
  <c r="AWC35" i="3"/>
  <c r="AWD35" i="3"/>
  <c r="AWE35" i="3"/>
  <c r="AWF35" i="3"/>
  <c r="AWG35" i="3"/>
  <c r="AWH35" i="3"/>
  <c r="AWI35" i="3"/>
  <c r="AWJ35" i="3"/>
  <c r="AWK35" i="3"/>
  <c r="AWL35" i="3"/>
  <c r="AWM35" i="3"/>
  <c r="AWN35" i="3"/>
  <c r="AWO35" i="3"/>
  <c r="AWP35" i="3"/>
  <c r="AWQ35" i="3"/>
  <c r="AWR35" i="3"/>
  <c r="AWS35" i="3"/>
  <c r="AWT35" i="3"/>
  <c r="AWU35" i="3"/>
  <c r="AWV35" i="3"/>
  <c r="AWW35" i="3"/>
  <c r="AWX35" i="3"/>
  <c r="AWY35" i="3"/>
  <c r="AWZ35" i="3"/>
  <c r="AXA35" i="3"/>
  <c r="AXB35" i="3"/>
  <c r="AXC35" i="3"/>
  <c r="AXD35" i="3"/>
  <c r="AXE35" i="3"/>
  <c r="AXF35" i="3"/>
  <c r="AXG35" i="3"/>
  <c r="AXH35" i="3"/>
  <c r="AXI35" i="3"/>
  <c r="AXJ35" i="3"/>
  <c r="AXK35" i="3"/>
  <c r="AXL35" i="3"/>
  <c r="AXM35" i="3"/>
  <c r="AXN35" i="3"/>
  <c r="AXO35" i="3"/>
  <c r="AXP35" i="3"/>
  <c r="AXQ35" i="3"/>
  <c r="AXR35" i="3"/>
  <c r="AXS35" i="3"/>
  <c r="AXT35" i="3"/>
  <c r="AXU35" i="3"/>
  <c r="AXV35" i="3"/>
  <c r="AXW35" i="3"/>
  <c r="AXX35" i="3"/>
  <c r="AXY35" i="3"/>
  <c r="AXZ35" i="3"/>
  <c r="AYA35" i="3"/>
  <c r="AYB35" i="3"/>
  <c r="AYC35" i="3"/>
  <c r="AYD35" i="3"/>
  <c r="AYE35" i="3"/>
  <c r="AYF35" i="3"/>
  <c r="AYG35" i="3"/>
  <c r="AYH35" i="3"/>
  <c r="AYI35" i="3"/>
  <c r="AYJ35" i="3"/>
  <c r="AYK35" i="3"/>
  <c r="AYL35" i="3"/>
  <c r="AYM35" i="3"/>
  <c r="AYN35" i="3"/>
  <c r="AYO35" i="3"/>
  <c r="AYP35" i="3"/>
  <c r="AYQ35" i="3"/>
  <c r="AYR35" i="3"/>
  <c r="AYS35" i="3"/>
  <c r="AYT35" i="3"/>
  <c r="AYU35" i="3"/>
  <c r="AYV35" i="3"/>
  <c r="AYW35" i="3"/>
  <c r="AYX35" i="3"/>
  <c r="AYY35" i="3"/>
  <c r="AYZ35" i="3"/>
  <c r="AZA35" i="3"/>
  <c r="AZB35" i="3"/>
  <c r="AZC35" i="3"/>
  <c r="AZD35" i="3"/>
  <c r="AZE35" i="3"/>
  <c r="AZF35" i="3"/>
  <c r="AZG35" i="3"/>
  <c r="AZH35" i="3"/>
  <c r="AZI35" i="3"/>
  <c r="AZJ35" i="3"/>
  <c r="AZK35" i="3"/>
  <c r="AZL35" i="3"/>
  <c r="AZM35" i="3"/>
  <c r="AZN35" i="3"/>
  <c r="AZO35" i="3"/>
  <c r="AZP35" i="3"/>
  <c r="AZQ35" i="3"/>
  <c r="AZR35" i="3"/>
  <c r="AZS35" i="3"/>
  <c r="AZT35" i="3"/>
  <c r="AZU35" i="3"/>
  <c r="AZV35" i="3"/>
  <c r="AZW35" i="3"/>
  <c r="AZX35" i="3"/>
  <c r="AZY35" i="3"/>
  <c r="AZZ35" i="3"/>
  <c r="BAA35" i="3"/>
  <c r="BAB35" i="3"/>
  <c r="BAC35" i="3"/>
  <c r="BAD35" i="3"/>
  <c r="BAE35" i="3"/>
  <c r="BAF35" i="3"/>
  <c r="BAG35" i="3"/>
  <c r="BAH35" i="3"/>
  <c r="BAI35" i="3"/>
  <c r="BAJ35" i="3"/>
  <c r="BAK35" i="3"/>
  <c r="BAL35" i="3"/>
  <c r="BAM35" i="3"/>
  <c r="BAN35" i="3"/>
  <c r="BAO35" i="3"/>
  <c r="BAP35" i="3"/>
  <c r="BAQ35" i="3"/>
  <c r="BAR35" i="3"/>
  <c r="BAS35" i="3"/>
  <c r="BAT35" i="3"/>
  <c r="BAU35" i="3"/>
  <c r="BAV35" i="3"/>
  <c r="BAW35" i="3"/>
  <c r="BAX35" i="3"/>
  <c r="BAY35" i="3"/>
  <c r="BAZ35" i="3"/>
  <c r="BBA35" i="3"/>
  <c r="BBB35" i="3"/>
  <c r="BBC35" i="3"/>
  <c r="BBD35" i="3"/>
  <c r="BBE35" i="3"/>
  <c r="BBF35" i="3"/>
  <c r="BBG35" i="3"/>
  <c r="BBH35" i="3"/>
  <c r="BBI35" i="3"/>
  <c r="BBJ35" i="3"/>
  <c r="BBK35" i="3"/>
  <c r="BBL35" i="3"/>
  <c r="BBM35" i="3"/>
  <c r="BBN35" i="3"/>
  <c r="BBO35" i="3"/>
  <c r="BBP35" i="3"/>
  <c r="BBQ35" i="3"/>
  <c r="BBR35" i="3"/>
  <c r="BBS35" i="3"/>
  <c r="BBT35" i="3"/>
  <c r="BBU35" i="3"/>
  <c r="BBV35" i="3"/>
  <c r="BBW35" i="3"/>
  <c r="BBX35" i="3"/>
  <c r="BBY35" i="3"/>
  <c r="BBZ35" i="3"/>
  <c r="BCA35" i="3"/>
  <c r="BCB35" i="3"/>
  <c r="BCC35" i="3"/>
  <c r="BCD35" i="3"/>
  <c r="BCE35" i="3"/>
  <c r="BCF35" i="3"/>
  <c r="BCG35" i="3"/>
  <c r="BCH35" i="3"/>
  <c r="BCI35" i="3"/>
  <c r="BCJ35" i="3"/>
  <c r="BCK35" i="3"/>
  <c r="BCL35" i="3"/>
  <c r="BCM35" i="3"/>
  <c r="BCN35" i="3"/>
  <c r="BCO35" i="3"/>
  <c r="BCP35" i="3"/>
  <c r="BCQ35" i="3"/>
  <c r="BCR35" i="3"/>
  <c r="BCS35" i="3"/>
  <c r="BCT35" i="3"/>
  <c r="BCU35" i="3"/>
  <c r="BCV35" i="3"/>
  <c r="BCW35" i="3"/>
  <c r="BCX35" i="3"/>
  <c r="BCY35" i="3"/>
  <c r="BCZ35" i="3"/>
  <c r="BDA35" i="3"/>
  <c r="BDB35" i="3"/>
  <c r="BDC35" i="3"/>
  <c r="BDD35" i="3"/>
  <c r="BDE35" i="3"/>
  <c r="BDF35" i="3"/>
  <c r="BDG35" i="3"/>
  <c r="BDH35" i="3"/>
  <c r="BDI35" i="3"/>
  <c r="BDJ35" i="3"/>
  <c r="BDK35" i="3"/>
  <c r="BDL35" i="3"/>
  <c r="BDM35" i="3"/>
  <c r="BDN35" i="3"/>
  <c r="BDO35" i="3"/>
  <c r="BDP35" i="3"/>
  <c r="BDQ35" i="3"/>
  <c r="BDR35" i="3"/>
  <c r="BDS35" i="3"/>
  <c r="BDT35" i="3"/>
  <c r="BDU35" i="3"/>
  <c r="BDV35" i="3"/>
  <c r="BDW35" i="3"/>
  <c r="BDX35" i="3"/>
  <c r="BDY35" i="3"/>
  <c r="BDZ35" i="3"/>
  <c r="BEA35" i="3"/>
  <c r="BEB35" i="3"/>
  <c r="BEC35" i="3"/>
  <c r="BED35" i="3"/>
  <c r="BEE35" i="3"/>
  <c r="BEF35" i="3"/>
  <c r="BEG35" i="3"/>
  <c r="BEH35" i="3"/>
  <c r="BEI35" i="3"/>
  <c r="BEJ35" i="3"/>
  <c r="BEK35" i="3"/>
  <c r="BEL35" i="3"/>
  <c r="BEM35" i="3"/>
  <c r="BEN35" i="3"/>
  <c r="BEO35" i="3"/>
  <c r="BEP35" i="3"/>
  <c r="BEQ35" i="3"/>
  <c r="BER35" i="3"/>
  <c r="BES35" i="3"/>
  <c r="BET35" i="3"/>
  <c r="BEU35" i="3"/>
  <c r="BEV35" i="3"/>
  <c r="BEW35" i="3"/>
  <c r="BEX35" i="3"/>
  <c r="BEY35" i="3"/>
  <c r="BEZ35" i="3"/>
  <c r="BFA35" i="3"/>
  <c r="BFB35" i="3"/>
  <c r="BFC35" i="3"/>
  <c r="BFD35" i="3"/>
  <c r="BFE35" i="3"/>
  <c r="BFF35" i="3"/>
  <c r="BFG35" i="3"/>
  <c r="BFH35" i="3"/>
  <c r="BFI35" i="3"/>
  <c r="BFJ35" i="3"/>
  <c r="BFK35" i="3"/>
  <c r="BFL35" i="3"/>
  <c r="BFM35" i="3"/>
  <c r="BFN35" i="3"/>
  <c r="BFO35" i="3"/>
  <c r="BFP35" i="3"/>
  <c r="BFQ35" i="3"/>
  <c r="BFR35" i="3"/>
  <c r="BFS35" i="3"/>
  <c r="BFT35" i="3"/>
  <c r="BFU35" i="3"/>
  <c r="BFV35" i="3"/>
  <c r="BFW35" i="3"/>
  <c r="BFX35" i="3"/>
  <c r="BFY35" i="3"/>
  <c r="BFZ35" i="3"/>
  <c r="BGA35" i="3"/>
  <c r="BGB35" i="3"/>
  <c r="BGC35" i="3"/>
  <c r="BGD35" i="3"/>
  <c r="BGE35" i="3"/>
  <c r="BGF35" i="3"/>
  <c r="BGG35" i="3"/>
  <c r="BGH35" i="3"/>
  <c r="BGI35" i="3"/>
  <c r="BGJ35" i="3"/>
  <c r="BGK35" i="3"/>
  <c r="BGL35" i="3"/>
  <c r="BGM35" i="3"/>
  <c r="BGN35" i="3"/>
  <c r="BGO35" i="3"/>
  <c r="BGP35" i="3"/>
  <c r="BGQ35" i="3"/>
  <c r="BGR35" i="3"/>
  <c r="BGS35" i="3"/>
  <c r="BGT35" i="3"/>
  <c r="BGU35" i="3"/>
  <c r="BGV35" i="3"/>
  <c r="BGW35" i="3"/>
  <c r="BGX35" i="3"/>
  <c r="BGY35" i="3"/>
  <c r="BGZ35" i="3"/>
  <c r="BHA35" i="3"/>
  <c r="BHB35" i="3"/>
  <c r="BHC35" i="3"/>
  <c r="BHD35" i="3"/>
  <c r="BHE35" i="3"/>
  <c r="BHF35" i="3"/>
  <c r="BHG35" i="3"/>
  <c r="BHH35" i="3"/>
  <c r="BHI35" i="3"/>
  <c r="BHJ35" i="3"/>
  <c r="BHK35" i="3"/>
  <c r="BHL35" i="3"/>
  <c r="BHM35" i="3"/>
  <c r="BHN35" i="3"/>
  <c r="BHO35" i="3"/>
  <c r="BHP35" i="3"/>
  <c r="BHQ35" i="3"/>
  <c r="BHR35" i="3"/>
  <c r="BHS35" i="3"/>
  <c r="BHT35" i="3"/>
  <c r="BHU35" i="3"/>
  <c r="BHV35" i="3"/>
  <c r="BHW35" i="3"/>
  <c r="BHX35" i="3"/>
  <c r="BHY35" i="3"/>
  <c r="BHZ35" i="3"/>
  <c r="BIA35" i="3"/>
  <c r="BIB35" i="3"/>
  <c r="BIC35" i="3"/>
  <c r="BID35" i="3"/>
  <c r="BIE35" i="3"/>
  <c r="BIF35" i="3"/>
  <c r="BIG35" i="3"/>
  <c r="BIH35" i="3"/>
  <c r="BII35" i="3"/>
  <c r="BIJ35" i="3"/>
  <c r="BIK35" i="3"/>
  <c r="BIL35" i="3"/>
  <c r="BIM35" i="3"/>
  <c r="BIN35" i="3"/>
  <c r="BIO35" i="3"/>
  <c r="BIP35" i="3"/>
  <c r="BIQ35" i="3"/>
  <c r="BIR35" i="3"/>
  <c r="BIS35" i="3"/>
  <c r="BIT35" i="3"/>
  <c r="BIU35" i="3"/>
  <c r="BIV35" i="3"/>
  <c r="BIW35" i="3"/>
  <c r="BIX35" i="3"/>
  <c r="BIY35" i="3"/>
  <c r="BIZ35" i="3"/>
  <c r="BJA35" i="3"/>
  <c r="BJB35" i="3"/>
  <c r="BJC35" i="3"/>
  <c r="BJD35" i="3"/>
  <c r="BJE35" i="3"/>
  <c r="BJF35" i="3"/>
  <c r="BJG35" i="3"/>
  <c r="BJH35" i="3"/>
  <c r="BJI35" i="3"/>
  <c r="BJJ35" i="3"/>
  <c r="BJK35" i="3"/>
  <c r="BJL35" i="3"/>
  <c r="BJM35" i="3"/>
  <c r="BJN35" i="3"/>
  <c r="BJO35" i="3"/>
  <c r="BJP35" i="3"/>
  <c r="BJQ35" i="3"/>
  <c r="BJR35" i="3"/>
  <c r="BJS35" i="3"/>
  <c r="BJT35" i="3"/>
  <c r="BJU35" i="3"/>
  <c r="BJV35" i="3"/>
  <c r="BJW35" i="3"/>
  <c r="BJX35" i="3"/>
  <c r="BJY35" i="3"/>
  <c r="BJZ35" i="3"/>
  <c r="BKA35" i="3"/>
  <c r="BKB35" i="3"/>
  <c r="BKC35" i="3"/>
  <c r="BKD35" i="3"/>
  <c r="BKE35" i="3"/>
  <c r="BKF35" i="3"/>
  <c r="BKG35" i="3"/>
  <c r="BKH35" i="3"/>
  <c r="BKI35" i="3"/>
  <c r="BKJ35" i="3"/>
  <c r="BKK35" i="3"/>
  <c r="BKL35" i="3"/>
  <c r="BKM35" i="3"/>
  <c r="BKN35" i="3"/>
  <c r="BKO35" i="3"/>
  <c r="BKP35" i="3"/>
  <c r="BKQ35" i="3"/>
  <c r="BKR35" i="3"/>
  <c r="BKS35" i="3"/>
  <c r="BKT35" i="3"/>
  <c r="BKU35" i="3"/>
  <c r="BKV35" i="3"/>
  <c r="BKW35" i="3"/>
  <c r="BKX35" i="3"/>
  <c r="BKY35" i="3"/>
  <c r="BKZ35" i="3"/>
  <c r="BLA35" i="3"/>
  <c r="BLB35" i="3"/>
  <c r="BLC35" i="3"/>
  <c r="BLD35" i="3"/>
  <c r="BLE35" i="3"/>
  <c r="BLF35" i="3"/>
  <c r="BLG35" i="3"/>
  <c r="BLH35" i="3"/>
  <c r="BLI35" i="3"/>
  <c r="BLJ35" i="3"/>
  <c r="BLK35" i="3"/>
  <c r="BLL35" i="3"/>
  <c r="BLM35" i="3"/>
  <c r="BLN35" i="3"/>
  <c r="BLO35" i="3"/>
  <c r="BLP35" i="3"/>
  <c r="BLQ35" i="3"/>
  <c r="BLR35" i="3"/>
  <c r="BLS35" i="3"/>
  <c r="BLT35" i="3"/>
  <c r="BLU35" i="3"/>
  <c r="BLV35" i="3"/>
  <c r="BLW35" i="3"/>
  <c r="BLX35" i="3"/>
  <c r="BLY35" i="3"/>
  <c r="BLZ35" i="3"/>
  <c r="BMA35" i="3"/>
  <c r="BMB35" i="3"/>
  <c r="BMC35" i="3"/>
  <c r="BMD35" i="3"/>
  <c r="BME35" i="3"/>
  <c r="BMF35" i="3"/>
  <c r="BMG35" i="3"/>
  <c r="BMH35" i="3"/>
  <c r="BMI35" i="3"/>
  <c r="BMJ35" i="3"/>
  <c r="BMK35" i="3"/>
  <c r="BML35" i="3"/>
  <c r="BMM35" i="3"/>
  <c r="BMN35" i="3"/>
  <c r="BMO35" i="3"/>
  <c r="BMP35" i="3"/>
  <c r="BMQ35" i="3"/>
  <c r="BMR35" i="3"/>
  <c r="BMS35" i="3"/>
  <c r="BMT35" i="3"/>
  <c r="BMU35" i="3"/>
  <c r="BMV35" i="3"/>
  <c r="BMW35" i="3"/>
  <c r="BMX35" i="3"/>
  <c r="BMY35" i="3"/>
  <c r="BMZ35" i="3"/>
  <c r="BNA35" i="3"/>
  <c r="BNB35" i="3"/>
  <c r="BNC35" i="3"/>
  <c r="BND35" i="3"/>
  <c r="BNE35" i="3"/>
  <c r="BNF35" i="3"/>
  <c r="BNG35" i="3"/>
  <c r="BNH35" i="3"/>
  <c r="BNI35" i="3"/>
  <c r="BNJ35" i="3"/>
  <c r="BNK35" i="3"/>
  <c r="BNL35" i="3"/>
  <c r="BNM35" i="3"/>
  <c r="BNN35" i="3"/>
  <c r="BNO35" i="3"/>
  <c r="BNP35" i="3"/>
  <c r="BNQ35" i="3"/>
  <c r="BNR35" i="3"/>
  <c r="BNS35" i="3"/>
  <c r="BNT35" i="3"/>
  <c r="BNU35" i="3"/>
  <c r="BNV35" i="3"/>
  <c r="BNW35" i="3"/>
  <c r="BNX35" i="3"/>
  <c r="BNY35" i="3"/>
  <c r="BNZ35" i="3"/>
  <c r="BOA35" i="3"/>
  <c r="BOB35" i="3"/>
  <c r="BOC35" i="3"/>
  <c r="BOD35" i="3"/>
  <c r="BOE35" i="3"/>
  <c r="BOF35" i="3"/>
  <c r="BOG35" i="3"/>
  <c r="BOH35" i="3"/>
  <c r="BOI35" i="3"/>
  <c r="BOJ35" i="3"/>
  <c r="BOK35" i="3"/>
  <c r="BOL35" i="3"/>
  <c r="BOM35" i="3"/>
  <c r="BON35" i="3"/>
  <c r="BOO35" i="3"/>
  <c r="BOP35" i="3"/>
  <c r="BOQ35" i="3"/>
  <c r="BOR35" i="3"/>
  <c r="BOS35" i="3"/>
  <c r="BOT35" i="3"/>
  <c r="BOU35" i="3"/>
  <c r="BOV35" i="3"/>
  <c r="BOW35" i="3"/>
  <c r="BOX35" i="3"/>
  <c r="BOY35" i="3"/>
  <c r="BOZ35" i="3"/>
  <c r="BPA35" i="3"/>
  <c r="BPB35" i="3"/>
  <c r="BPC35" i="3"/>
  <c r="BPD35" i="3"/>
  <c r="BPE35" i="3"/>
  <c r="BPF35" i="3"/>
  <c r="BPG35" i="3"/>
  <c r="BPH35" i="3"/>
  <c r="BPI35" i="3"/>
  <c r="BPJ35" i="3"/>
  <c r="BPK35" i="3"/>
  <c r="BPL35" i="3"/>
  <c r="BPM35" i="3"/>
  <c r="BPN35" i="3"/>
  <c r="BPO35" i="3"/>
  <c r="BPP35" i="3"/>
  <c r="BPQ35" i="3"/>
  <c r="BPR35" i="3"/>
  <c r="BPS35" i="3"/>
  <c r="BPT35" i="3"/>
  <c r="BPU35" i="3"/>
  <c r="BPV35" i="3"/>
  <c r="BPW35" i="3"/>
  <c r="BPX35" i="3"/>
  <c r="BPY35" i="3"/>
  <c r="BPZ35" i="3"/>
  <c r="BQA35" i="3"/>
  <c r="BQB35" i="3"/>
  <c r="BQC35" i="3"/>
  <c r="BQD35" i="3"/>
  <c r="BQE35" i="3"/>
  <c r="BQF35" i="3"/>
  <c r="BQG35" i="3"/>
  <c r="BQH35" i="3"/>
  <c r="BQI35" i="3"/>
  <c r="BQJ35" i="3"/>
  <c r="BQK35" i="3"/>
  <c r="BQL35" i="3"/>
  <c r="BQM35" i="3"/>
  <c r="BQN35" i="3"/>
  <c r="BQO35" i="3"/>
  <c r="BQP35" i="3"/>
  <c r="BQQ35" i="3"/>
  <c r="BQR35" i="3"/>
  <c r="BQS35" i="3"/>
  <c r="BQT35" i="3"/>
  <c r="BQU35" i="3"/>
  <c r="BQV35" i="3"/>
  <c r="BQW35" i="3"/>
  <c r="BQX35" i="3"/>
  <c r="BQY35" i="3"/>
  <c r="BQZ35" i="3"/>
  <c r="BRA35" i="3"/>
  <c r="BRB35" i="3"/>
  <c r="BRC35" i="3"/>
  <c r="BRD35" i="3"/>
  <c r="BRE35" i="3"/>
  <c r="BRF35" i="3"/>
  <c r="BRG35" i="3"/>
  <c r="BRH35" i="3"/>
  <c r="BRI35" i="3"/>
  <c r="BRJ35" i="3"/>
  <c r="BRK35" i="3"/>
  <c r="BRL35" i="3"/>
  <c r="BRM35" i="3"/>
  <c r="BRN35" i="3"/>
  <c r="BRO35" i="3"/>
  <c r="BRP35" i="3"/>
  <c r="BRQ35" i="3"/>
  <c r="BRR35" i="3"/>
  <c r="BRS35" i="3"/>
  <c r="BRT35" i="3"/>
  <c r="BRU35" i="3"/>
  <c r="BRV35" i="3"/>
  <c r="BRW35" i="3"/>
  <c r="BRX35" i="3"/>
  <c r="BRY35" i="3"/>
  <c r="BRZ35" i="3"/>
  <c r="BSA35" i="3"/>
  <c r="BSB35" i="3"/>
  <c r="BSC35" i="3"/>
  <c r="BSD35" i="3"/>
  <c r="BSE35" i="3"/>
  <c r="BSF35" i="3"/>
  <c r="BSG35" i="3"/>
  <c r="BSH35" i="3"/>
  <c r="BSI35" i="3"/>
  <c r="BSJ35" i="3"/>
  <c r="BSK35" i="3"/>
  <c r="BSL35" i="3"/>
  <c r="BSM35" i="3"/>
  <c r="BSN35" i="3"/>
  <c r="BSO35" i="3"/>
  <c r="BSP35" i="3"/>
  <c r="BSQ35" i="3"/>
  <c r="BSR35" i="3"/>
  <c r="BSS35" i="3"/>
  <c r="BST35" i="3"/>
  <c r="BSU35" i="3"/>
  <c r="BSV35" i="3"/>
  <c r="BSW35" i="3"/>
  <c r="BSX35" i="3"/>
  <c r="BSY35" i="3"/>
  <c r="BSZ35" i="3"/>
  <c r="BTA35" i="3"/>
  <c r="BTB35" i="3"/>
  <c r="BTC35" i="3"/>
  <c r="BTD35" i="3"/>
  <c r="BTE35" i="3"/>
  <c r="BTF35" i="3"/>
  <c r="BTG35" i="3"/>
  <c r="BTH35" i="3"/>
  <c r="BTI35" i="3"/>
  <c r="BTJ35" i="3"/>
  <c r="BTK35" i="3"/>
  <c r="BTL35" i="3"/>
  <c r="BTM35" i="3"/>
  <c r="BTN35" i="3"/>
  <c r="BTO35" i="3"/>
  <c r="BTP35" i="3"/>
  <c r="BTQ35" i="3"/>
  <c r="BTR35" i="3"/>
  <c r="BTS35" i="3"/>
  <c r="BTT35" i="3"/>
  <c r="BTU35" i="3"/>
  <c r="BTV35" i="3"/>
  <c r="BTW35" i="3"/>
  <c r="BTX35" i="3"/>
  <c r="BTY35" i="3"/>
  <c r="BTZ35" i="3"/>
  <c r="BUA35" i="3"/>
  <c r="BUB35" i="3"/>
  <c r="BUC35" i="3"/>
  <c r="BUD35" i="3"/>
  <c r="BUE35" i="3"/>
  <c r="BUF35" i="3"/>
  <c r="BUG35" i="3"/>
  <c r="BUH35" i="3"/>
  <c r="BUI35" i="3"/>
  <c r="BUJ35" i="3"/>
  <c r="BUK35" i="3"/>
  <c r="BUL35" i="3"/>
  <c r="BUM35" i="3"/>
  <c r="BUN35" i="3"/>
  <c r="BUO35" i="3"/>
  <c r="BUP35" i="3"/>
  <c r="BUQ35" i="3"/>
  <c r="BUR35" i="3"/>
  <c r="BUS35" i="3"/>
  <c r="BUT35" i="3"/>
  <c r="BUU35" i="3"/>
  <c r="BUV35" i="3"/>
  <c r="BUW35" i="3"/>
  <c r="BUX35" i="3"/>
  <c r="BUY35" i="3"/>
  <c r="BUZ35" i="3"/>
  <c r="BVA35" i="3"/>
  <c r="BVB35" i="3"/>
  <c r="BVC35" i="3"/>
  <c r="BVD35" i="3"/>
  <c r="BVE35" i="3"/>
  <c r="BVF35" i="3"/>
  <c r="BVG35" i="3"/>
  <c r="BVH35" i="3"/>
  <c r="BVI35" i="3"/>
  <c r="BVJ35" i="3"/>
  <c r="BVK35" i="3"/>
  <c r="BVL35" i="3"/>
  <c r="BVM35" i="3"/>
  <c r="BVN35" i="3"/>
  <c r="BVO35" i="3"/>
  <c r="BVP35" i="3"/>
  <c r="BVQ35" i="3"/>
  <c r="BVR35" i="3"/>
  <c r="BVS35" i="3"/>
  <c r="BVT35" i="3"/>
  <c r="BVU35" i="3"/>
  <c r="BVV35" i="3"/>
  <c r="BVW35" i="3"/>
  <c r="BVX35" i="3"/>
  <c r="BVY35" i="3"/>
  <c r="BVZ35" i="3"/>
  <c r="BWA35" i="3"/>
  <c r="BWB35" i="3"/>
  <c r="BWC35" i="3"/>
  <c r="BWD35" i="3"/>
  <c r="BWE35" i="3"/>
  <c r="BWF35" i="3"/>
  <c r="BWG35" i="3"/>
  <c r="BWH35" i="3"/>
  <c r="BWI35" i="3"/>
  <c r="BWJ35" i="3"/>
  <c r="BWK35" i="3"/>
  <c r="BWL35" i="3"/>
  <c r="BWM35" i="3"/>
  <c r="BWN35" i="3"/>
  <c r="BWO35" i="3"/>
  <c r="BWP35" i="3"/>
  <c r="BWQ35" i="3"/>
  <c r="BWR35" i="3"/>
  <c r="BWS35" i="3"/>
  <c r="BWT35" i="3"/>
  <c r="BWU35" i="3"/>
  <c r="BWV35" i="3"/>
  <c r="BWW35" i="3"/>
  <c r="BWX35" i="3"/>
  <c r="BWY35" i="3"/>
  <c r="BWZ35" i="3"/>
  <c r="BXA35" i="3"/>
  <c r="BXB35" i="3"/>
  <c r="BXC35" i="3"/>
  <c r="BXD35" i="3"/>
  <c r="BXE35" i="3"/>
  <c r="BXF35" i="3"/>
  <c r="BXG35" i="3"/>
  <c r="BXH35" i="3"/>
  <c r="BXI35" i="3"/>
  <c r="BXJ35" i="3"/>
  <c r="BXK35" i="3"/>
  <c r="BXL35" i="3"/>
  <c r="BXM35" i="3"/>
  <c r="BXN35" i="3"/>
  <c r="BXO35" i="3"/>
  <c r="BXP35" i="3"/>
  <c r="BXQ35" i="3"/>
  <c r="BXR35" i="3"/>
  <c r="BXS35" i="3"/>
  <c r="BXT35" i="3"/>
  <c r="BXU35" i="3"/>
  <c r="BXV35" i="3"/>
  <c r="BXW35" i="3"/>
  <c r="BXX35" i="3"/>
  <c r="BXY35" i="3"/>
  <c r="BXZ35" i="3"/>
  <c r="BYA35" i="3"/>
  <c r="BYB35" i="3"/>
  <c r="BYC35" i="3"/>
  <c r="BYD35" i="3"/>
  <c r="BYE35" i="3"/>
  <c r="BYF35" i="3"/>
  <c r="BYG35" i="3"/>
  <c r="BYH35" i="3"/>
  <c r="BYI35" i="3"/>
  <c r="BYJ35" i="3"/>
  <c r="BYK35" i="3"/>
  <c r="BYL35" i="3"/>
  <c r="BYM35" i="3"/>
  <c r="BYN35" i="3"/>
  <c r="BYO35" i="3"/>
  <c r="BYP35" i="3"/>
  <c r="BYQ35" i="3"/>
  <c r="BYR35" i="3"/>
  <c r="BYS35" i="3"/>
  <c r="BYT35" i="3"/>
  <c r="BYU35" i="3"/>
  <c r="BYV35" i="3"/>
  <c r="BYW35" i="3"/>
  <c r="BYX35" i="3"/>
  <c r="BYY35" i="3"/>
  <c r="BYZ35" i="3"/>
  <c r="BZA35" i="3"/>
  <c r="BZB35" i="3"/>
  <c r="BZC35" i="3"/>
  <c r="BZD35" i="3"/>
  <c r="BZE35" i="3"/>
  <c r="BZF35" i="3"/>
  <c r="BZG35" i="3"/>
  <c r="BZH35" i="3"/>
  <c r="BZI35" i="3"/>
  <c r="BZJ35" i="3"/>
  <c r="BZK35" i="3"/>
  <c r="BZL35" i="3"/>
  <c r="BZM35" i="3"/>
  <c r="BZN35" i="3"/>
  <c r="BZO35" i="3"/>
  <c r="BZP35" i="3"/>
  <c r="BZQ35" i="3"/>
  <c r="BZR35" i="3"/>
  <c r="BZS35" i="3"/>
  <c r="BZT35" i="3"/>
  <c r="BZU35" i="3"/>
  <c r="BZV35" i="3"/>
  <c r="BZW35" i="3"/>
  <c r="BZX35" i="3"/>
  <c r="BZY35" i="3"/>
  <c r="BZZ35" i="3"/>
  <c r="CAA35" i="3"/>
  <c r="CAB35" i="3"/>
  <c r="CAC35" i="3"/>
  <c r="CAD35" i="3"/>
  <c r="CAE35" i="3"/>
  <c r="CAF35" i="3"/>
  <c r="CAG35" i="3"/>
  <c r="CAH35" i="3"/>
  <c r="CAI35" i="3"/>
  <c r="CAJ35" i="3"/>
  <c r="CAK35" i="3"/>
  <c r="CAL35" i="3"/>
  <c r="CAM35" i="3"/>
  <c r="CAN35" i="3"/>
  <c r="CAO35" i="3"/>
  <c r="CAP35" i="3"/>
  <c r="CAQ35" i="3"/>
  <c r="CAR35" i="3"/>
  <c r="CAS35" i="3"/>
  <c r="CAT35" i="3"/>
  <c r="CAU35" i="3"/>
  <c r="CAV35" i="3"/>
  <c r="CAW35" i="3"/>
  <c r="CAX35" i="3"/>
  <c r="CAY35" i="3"/>
  <c r="CAZ35" i="3"/>
  <c r="CBA35" i="3"/>
  <c r="CBB35" i="3"/>
  <c r="CBC35" i="3"/>
  <c r="CBD35" i="3"/>
  <c r="CBE35" i="3"/>
  <c r="CBF35" i="3"/>
  <c r="CBG35" i="3"/>
  <c r="CBH35" i="3"/>
  <c r="CBI35" i="3"/>
  <c r="CBJ35" i="3"/>
  <c r="CBK35" i="3"/>
  <c r="CBL35" i="3"/>
  <c r="CBM35" i="3"/>
  <c r="CBN35" i="3"/>
  <c r="CBO35" i="3"/>
  <c r="CBP35" i="3"/>
  <c r="CBQ35" i="3"/>
  <c r="CBR35" i="3"/>
  <c r="CBS35" i="3"/>
  <c r="CBT35" i="3"/>
  <c r="CBU35" i="3"/>
  <c r="CBV35" i="3"/>
  <c r="CBW35" i="3"/>
  <c r="CBX35" i="3"/>
  <c r="CBY35" i="3"/>
  <c r="CBZ35" i="3"/>
  <c r="CCA35" i="3"/>
  <c r="CCB35" i="3"/>
  <c r="CCC35" i="3"/>
  <c r="CCD35" i="3"/>
  <c r="CCE35" i="3"/>
  <c r="CCF35" i="3"/>
  <c r="CCG35" i="3"/>
  <c r="CCH35" i="3"/>
  <c r="CCI35" i="3"/>
  <c r="CCJ35" i="3"/>
  <c r="CCK35" i="3"/>
  <c r="CCL35" i="3"/>
  <c r="CCM35" i="3"/>
  <c r="CCN35" i="3"/>
  <c r="CCO35" i="3"/>
  <c r="CCP35" i="3"/>
  <c r="CCQ35" i="3"/>
  <c r="CCR35" i="3"/>
  <c r="CCS35" i="3"/>
  <c r="CCT35" i="3"/>
  <c r="CCU35" i="3"/>
  <c r="CCV35" i="3"/>
  <c r="CCW35" i="3"/>
  <c r="CCX35" i="3"/>
  <c r="CCY35" i="3"/>
  <c r="CCZ35" i="3"/>
  <c r="CDA35" i="3"/>
  <c r="CDB35" i="3"/>
  <c r="CDC35" i="3"/>
  <c r="CDD35" i="3"/>
  <c r="CDE35" i="3"/>
  <c r="CDF35" i="3"/>
  <c r="CDG35" i="3"/>
  <c r="CDH35" i="3"/>
  <c r="CDI35" i="3"/>
  <c r="CDJ35" i="3"/>
  <c r="CDK35" i="3"/>
  <c r="CDL35" i="3"/>
  <c r="CDM35" i="3"/>
  <c r="CDN35" i="3"/>
  <c r="CDO35" i="3"/>
  <c r="CDP35" i="3"/>
  <c r="CDQ35" i="3"/>
  <c r="CDR35" i="3"/>
  <c r="CDS35" i="3"/>
  <c r="CDT35" i="3"/>
  <c r="CDU35" i="3"/>
  <c r="CDV35" i="3"/>
  <c r="CDW35" i="3"/>
  <c r="CDX35" i="3"/>
  <c r="CDY35" i="3"/>
  <c r="CDZ35" i="3"/>
  <c r="CEA35" i="3"/>
  <c r="CEB35" i="3"/>
  <c r="CEC35" i="3"/>
  <c r="CED35" i="3"/>
  <c r="CEE35" i="3"/>
  <c r="CEF35" i="3"/>
  <c r="CEG35" i="3"/>
  <c r="CEH35" i="3"/>
  <c r="CEI35" i="3"/>
  <c r="CEJ35" i="3"/>
  <c r="CEK35" i="3"/>
  <c r="CEL35" i="3"/>
  <c r="CEM35" i="3"/>
  <c r="CEN35" i="3"/>
  <c r="CEO35" i="3"/>
  <c r="CEP35" i="3"/>
  <c r="CEQ35" i="3"/>
  <c r="CER35" i="3"/>
  <c r="CES35" i="3"/>
  <c r="CET35" i="3"/>
  <c r="CEU35" i="3"/>
  <c r="CEV35" i="3"/>
  <c r="CEW35" i="3"/>
  <c r="CEX35" i="3"/>
  <c r="CEY35" i="3"/>
  <c r="CEZ35" i="3"/>
  <c r="CFA35" i="3"/>
  <c r="CFB35" i="3"/>
  <c r="CFC35" i="3"/>
  <c r="CFD35" i="3"/>
  <c r="CFE35" i="3"/>
  <c r="CFF35" i="3"/>
  <c r="CFG35" i="3"/>
  <c r="CFH35" i="3"/>
  <c r="CFI35" i="3"/>
  <c r="CFJ35" i="3"/>
  <c r="CFK35" i="3"/>
  <c r="CFL35" i="3"/>
  <c r="CFM35" i="3"/>
  <c r="CFN35" i="3"/>
  <c r="CFO35" i="3"/>
  <c r="CFP35" i="3"/>
  <c r="CFQ35" i="3"/>
  <c r="CFR35" i="3"/>
  <c r="CFS35" i="3"/>
  <c r="CFT35" i="3"/>
  <c r="CFU35" i="3"/>
  <c r="CFV35" i="3"/>
  <c r="CFW35" i="3"/>
  <c r="CFX35" i="3"/>
  <c r="CFY35" i="3"/>
  <c r="CFZ35" i="3"/>
  <c r="CGA35" i="3"/>
  <c r="CGB35" i="3"/>
  <c r="CGC35" i="3"/>
  <c r="CGD35" i="3"/>
  <c r="CGE35" i="3"/>
  <c r="CGF35" i="3"/>
  <c r="CGG35" i="3"/>
  <c r="CGH35" i="3"/>
  <c r="CGI35" i="3"/>
  <c r="CGJ35" i="3"/>
  <c r="CGK35" i="3"/>
  <c r="CGL35" i="3"/>
  <c r="CGM35" i="3"/>
  <c r="CGN35" i="3"/>
  <c r="CGO35" i="3"/>
  <c r="CGP35" i="3"/>
  <c r="CGQ35" i="3"/>
  <c r="CGR35" i="3"/>
  <c r="CGS35" i="3"/>
  <c r="CGT35" i="3"/>
  <c r="CGU35" i="3"/>
  <c r="CGV35" i="3"/>
  <c r="CGW35" i="3"/>
  <c r="CGX35" i="3"/>
  <c r="CGY35" i="3"/>
  <c r="CGZ35" i="3"/>
  <c r="CHA35" i="3"/>
  <c r="CHB35" i="3"/>
  <c r="CHC35" i="3"/>
  <c r="CHD35" i="3"/>
  <c r="CHE35" i="3"/>
  <c r="CHF35" i="3"/>
  <c r="CHG35" i="3"/>
  <c r="CHH35" i="3"/>
  <c r="CHI35" i="3"/>
  <c r="CHJ35" i="3"/>
  <c r="CHK35" i="3"/>
  <c r="CHL35" i="3"/>
  <c r="CHM35" i="3"/>
  <c r="CHN35" i="3"/>
  <c r="CHO35" i="3"/>
  <c r="CHP35" i="3"/>
  <c r="CHQ35" i="3"/>
  <c r="CHR35" i="3"/>
  <c r="CHS35" i="3"/>
  <c r="CHT35" i="3"/>
  <c r="CHU35" i="3"/>
  <c r="CHV35" i="3"/>
  <c r="CHW35" i="3"/>
  <c r="CHX35" i="3"/>
  <c r="CHY35" i="3"/>
  <c r="CHZ35" i="3"/>
  <c r="CIA35" i="3"/>
  <c r="CIB35" i="3"/>
  <c r="CIC35" i="3"/>
  <c r="CID35" i="3"/>
  <c r="CIE35" i="3"/>
  <c r="CIF35" i="3"/>
  <c r="CIG35" i="3"/>
  <c r="CIH35" i="3"/>
  <c r="CII35" i="3"/>
  <c r="CIJ35" i="3"/>
  <c r="CIK35" i="3"/>
  <c r="CIL35" i="3"/>
  <c r="CIM35" i="3"/>
  <c r="CIN35" i="3"/>
  <c r="CIO35" i="3"/>
  <c r="CIP35" i="3"/>
  <c r="CIQ35" i="3"/>
  <c r="CIR35" i="3"/>
  <c r="CIS35" i="3"/>
  <c r="CIT35" i="3"/>
  <c r="CIU35" i="3"/>
  <c r="CIV35" i="3"/>
  <c r="CIW35" i="3"/>
  <c r="CIX35" i="3"/>
  <c r="CIY35" i="3"/>
  <c r="CIZ35" i="3"/>
  <c r="CJA35" i="3"/>
  <c r="CJB35" i="3"/>
  <c r="CJC35" i="3"/>
  <c r="CJD35" i="3"/>
  <c r="CJE35" i="3"/>
  <c r="CJF35" i="3"/>
  <c r="CJG35" i="3"/>
  <c r="CJH35" i="3"/>
  <c r="CJI35" i="3"/>
  <c r="CJJ35" i="3"/>
  <c r="CJK35" i="3"/>
  <c r="CJL35" i="3"/>
  <c r="CJM35" i="3"/>
  <c r="CJN35" i="3"/>
  <c r="CJO35" i="3"/>
  <c r="CJP35" i="3"/>
  <c r="CJQ35" i="3"/>
  <c r="CJR35" i="3"/>
  <c r="CJS35" i="3"/>
  <c r="CJT35" i="3"/>
  <c r="CJU35" i="3"/>
  <c r="CJV35" i="3"/>
  <c r="CJW35" i="3"/>
  <c r="CJX35" i="3"/>
  <c r="CJY35" i="3"/>
  <c r="CJZ35" i="3"/>
  <c r="CKA35" i="3"/>
  <c r="CKB35" i="3"/>
  <c r="CKC35" i="3"/>
  <c r="CKD35" i="3"/>
  <c r="CKE35" i="3"/>
  <c r="CKF35" i="3"/>
  <c r="CKG35" i="3"/>
  <c r="CKH35" i="3"/>
  <c r="CKI35" i="3"/>
  <c r="CKJ35" i="3"/>
  <c r="CKK35" i="3"/>
  <c r="CKL35" i="3"/>
  <c r="CKM35" i="3"/>
  <c r="CKN35" i="3"/>
  <c r="CKO35" i="3"/>
  <c r="CKP35" i="3"/>
  <c r="CKQ35" i="3"/>
  <c r="CKR35" i="3"/>
  <c r="CKS35" i="3"/>
  <c r="CKT35" i="3"/>
  <c r="CKU35" i="3"/>
  <c r="CKV35" i="3"/>
  <c r="CKW35" i="3"/>
  <c r="CKX35" i="3"/>
  <c r="CKY35" i="3"/>
  <c r="CKZ35" i="3"/>
  <c r="CLA35" i="3"/>
  <c r="CLB35" i="3"/>
  <c r="CLC35" i="3"/>
  <c r="CLD35" i="3"/>
  <c r="CLE35" i="3"/>
  <c r="CLF35" i="3"/>
  <c r="CLG35" i="3"/>
  <c r="CLH35" i="3"/>
  <c r="CLI35" i="3"/>
  <c r="CLJ35" i="3"/>
  <c r="CLK35" i="3"/>
  <c r="CLL35" i="3"/>
  <c r="CLM35" i="3"/>
  <c r="CLN35" i="3"/>
  <c r="CLO35" i="3"/>
  <c r="CLP35" i="3"/>
  <c r="CLQ35" i="3"/>
  <c r="CLR35" i="3"/>
  <c r="CLS35" i="3"/>
  <c r="CLT35" i="3"/>
  <c r="CLU35" i="3"/>
  <c r="CLV35" i="3"/>
  <c r="CLW35" i="3"/>
  <c r="CLX35" i="3"/>
  <c r="CLY35" i="3"/>
  <c r="CLZ35" i="3"/>
  <c r="CMA35" i="3"/>
  <c r="CMB35" i="3"/>
  <c r="CMC35" i="3"/>
  <c r="CMD35" i="3"/>
  <c r="CME35" i="3"/>
  <c r="CMF35" i="3"/>
  <c r="CMG35" i="3"/>
  <c r="CMH35" i="3"/>
  <c r="CMI35" i="3"/>
  <c r="CMJ35" i="3"/>
  <c r="CMK35" i="3"/>
  <c r="CML35" i="3"/>
  <c r="CMM35" i="3"/>
  <c r="CMN35" i="3"/>
  <c r="CMO35" i="3"/>
  <c r="CMP35" i="3"/>
  <c r="CMQ35" i="3"/>
  <c r="CMR35" i="3"/>
  <c r="CMS35" i="3"/>
  <c r="CMT35" i="3"/>
  <c r="CMU35" i="3"/>
  <c r="CMV35" i="3"/>
  <c r="CMW35" i="3"/>
  <c r="CMX35" i="3"/>
  <c r="CMY35" i="3"/>
  <c r="CMZ35" i="3"/>
  <c r="CNA35" i="3"/>
  <c r="CNB35" i="3"/>
  <c r="CNC35" i="3"/>
  <c r="CND35" i="3"/>
  <c r="CNE35" i="3"/>
  <c r="CNF35" i="3"/>
  <c r="CNG35" i="3"/>
  <c r="CNH35" i="3"/>
  <c r="CNI35" i="3"/>
  <c r="CNJ35" i="3"/>
  <c r="CNK35" i="3"/>
  <c r="CNL35" i="3"/>
  <c r="CNM35" i="3"/>
  <c r="CNN35" i="3"/>
  <c r="CNO35" i="3"/>
  <c r="CNP35" i="3"/>
  <c r="CNQ35" i="3"/>
  <c r="CNR35" i="3"/>
  <c r="CNS35" i="3"/>
  <c r="CNT35" i="3"/>
  <c r="CNU35" i="3"/>
  <c r="CNV35" i="3"/>
  <c r="CNW35" i="3"/>
  <c r="CNX35" i="3"/>
  <c r="CNY35" i="3"/>
  <c r="CNZ35" i="3"/>
  <c r="COA35" i="3"/>
  <c r="COB35" i="3"/>
  <c r="COC35" i="3"/>
  <c r="COD35" i="3"/>
  <c r="COE35" i="3"/>
  <c r="COF35" i="3"/>
  <c r="COG35" i="3"/>
  <c r="COH35" i="3"/>
  <c r="COI35" i="3"/>
  <c r="COJ35" i="3"/>
  <c r="COK35" i="3"/>
  <c r="COL35" i="3"/>
  <c r="COM35" i="3"/>
  <c r="CON35" i="3"/>
  <c r="COO35" i="3"/>
  <c r="COP35" i="3"/>
  <c r="COQ35" i="3"/>
  <c r="COR35" i="3"/>
  <c r="COS35" i="3"/>
  <c r="COT35" i="3"/>
  <c r="COU35" i="3"/>
  <c r="COV35" i="3"/>
  <c r="COW35" i="3"/>
  <c r="COX35" i="3"/>
  <c r="COY35" i="3"/>
  <c r="COZ35" i="3"/>
  <c r="CPA35" i="3"/>
  <c r="CPB35" i="3"/>
  <c r="CPC35" i="3"/>
  <c r="CPD35" i="3"/>
  <c r="CPE35" i="3"/>
  <c r="CPF35" i="3"/>
  <c r="CPG35" i="3"/>
  <c r="CPH35" i="3"/>
  <c r="CPI35" i="3"/>
  <c r="CPJ35" i="3"/>
  <c r="CPK35" i="3"/>
  <c r="CPL35" i="3"/>
  <c r="CPM35" i="3"/>
  <c r="CPN35" i="3"/>
  <c r="CPO35" i="3"/>
  <c r="CPP35" i="3"/>
  <c r="CPQ35" i="3"/>
  <c r="CPR35" i="3"/>
  <c r="CPS35" i="3"/>
  <c r="CPT35" i="3"/>
  <c r="CPU35" i="3"/>
  <c r="CPV35" i="3"/>
  <c r="CPW35" i="3"/>
  <c r="CPX35" i="3"/>
  <c r="CPY35" i="3"/>
  <c r="CPZ35" i="3"/>
  <c r="CQA35" i="3"/>
  <c r="CQB35" i="3"/>
  <c r="CQC35" i="3"/>
  <c r="CQD35" i="3"/>
  <c r="CQE35" i="3"/>
  <c r="CQF35" i="3"/>
  <c r="CQG35" i="3"/>
  <c r="CQH35" i="3"/>
  <c r="CQI35" i="3"/>
  <c r="CQJ35" i="3"/>
  <c r="CQK35" i="3"/>
  <c r="CQL35" i="3"/>
  <c r="CQM35" i="3"/>
  <c r="CQN35" i="3"/>
  <c r="CQO35" i="3"/>
  <c r="CQP35" i="3"/>
  <c r="CQQ35" i="3"/>
  <c r="CQR35" i="3"/>
  <c r="CQS35" i="3"/>
  <c r="CQT35" i="3"/>
  <c r="CQU35" i="3"/>
  <c r="CQV35" i="3"/>
  <c r="CQW35" i="3"/>
  <c r="CQX35" i="3"/>
  <c r="CQY35" i="3"/>
  <c r="CQZ35" i="3"/>
  <c r="CRA35" i="3"/>
  <c r="CRB35" i="3"/>
  <c r="CRC35" i="3"/>
  <c r="CRD35" i="3"/>
  <c r="CRE35" i="3"/>
  <c r="CRF35" i="3"/>
  <c r="CRG35" i="3"/>
  <c r="CRH35" i="3"/>
  <c r="CRI35" i="3"/>
  <c r="CRJ35" i="3"/>
  <c r="CRK35" i="3"/>
  <c r="CRL35" i="3"/>
  <c r="CRM35" i="3"/>
  <c r="CRN35" i="3"/>
  <c r="CRO35" i="3"/>
  <c r="CRP35" i="3"/>
  <c r="CRQ35" i="3"/>
  <c r="CRR35" i="3"/>
  <c r="CRS35" i="3"/>
  <c r="CRT35" i="3"/>
  <c r="CRU35" i="3"/>
  <c r="CRV35" i="3"/>
  <c r="CRW35" i="3"/>
  <c r="CRX35" i="3"/>
  <c r="CRY35" i="3"/>
  <c r="CRZ35" i="3"/>
  <c r="CSA35" i="3"/>
  <c r="CSB35" i="3"/>
  <c r="CSC35" i="3"/>
  <c r="CSD35" i="3"/>
  <c r="CSE35" i="3"/>
  <c r="CSF35" i="3"/>
  <c r="CSG35" i="3"/>
  <c r="CSH35" i="3"/>
  <c r="CSI35" i="3"/>
  <c r="CSJ35" i="3"/>
  <c r="CSK35" i="3"/>
  <c r="CSL35" i="3"/>
  <c r="CSM35" i="3"/>
  <c r="CSN35" i="3"/>
  <c r="CSO35" i="3"/>
  <c r="CSP35" i="3"/>
  <c r="CSQ35" i="3"/>
  <c r="CSR35" i="3"/>
  <c r="CSS35" i="3"/>
  <c r="CST35" i="3"/>
  <c r="CSU35" i="3"/>
  <c r="CSV35" i="3"/>
  <c r="CSW35" i="3"/>
  <c r="CSX35" i="3"/>
  <c r="CSY35" i="3"/>
  <c r="CSZ35" i="3"/>
  <c r="CTA35" i="3"/>
  <c r="CTB35" i="3"/>
  <c r="CTC35" i="3"/>
  <c r="CTD35" i="3"/>
  <c r="CTE35" i="3"/>
  <c r="CTF35" i="3"/>
  <c r="CTG35" i="3"/>
  <c r="CTH35" i="3"/>
  <c r="CTI35" i="3"/>
  <c r="CTJ35" i="3"/>
  <c r="CTK35" i="3"/>
  <c r="CTL35" i="3"/>
  <c r="CTM35" i="3"/>
  <c r="CTN35" i="3"/>
  <c r="CTO35" i="3"/>
  <c r="CTP35" i="3"/>
  <c r="CTQ35" i="3"/>
  <c r="CTR35" i="3"/>
  <c r="CTS35" i="3"/>
  <c r="CTT35" i="3"/>
  <c r="CTU35" i="3"/>
  <c r="CTV35" i="3"/>
  <c r="CTW35" i="3"/>
  <c r="CTX35" i="3"/>
  <c r="CTY35" i="3"/>
  <c r="CTZ35" i="3"/>
  <c r="CUA35" i="3"/>
  <c r="CUB35" i="3"/>
  <c r="CUC35" i="3"/>
  <c r="CUD35" i="3"/>
  <c r="CUE35" i="3"/>
  <c r="CUF35" i="3"/>
  <c r="CUG35" i="3"/>
  <c r="CUH35" i="3"/>
  <c r="CUI35" i="3"/>
  <c r="CUJ35" i="3"/>
  <c r="CUK35" i="3"/>
  <c r="CUL35" i="3"/>
  <c r="CUM35" i="3"/>
  <c r="CUN35" i="3"/>
  <c r="CUO35" i="3"/>
  <c r="CUP35" i="3"/>
  <c r="CUQ35" i="3"/>
  <c r="CUR35" i="3"/>
  <c r="CUS35" i="3"/>
  <c r="CUT35" i="3"/>
  <c r="CUU35" i="3"/>
  <c r="CUV35" i="3"/>
  <c r="CUW35" i="3"/>
  <c r="CUX35" i="3"/>
  <c r="CUY35" i="3"/>
  <c r="CUZ35" i="3"/>
  <c r="CVA35" i="3"/>
  <c r="CVB35" i="3"/>
  <c r="CVC35" i="3"/>
  <c r="CVD35" i="3"/>
  <c r="CVE35" i="3"/>
  <c r="CVF35" i="3"/>
  <c r="CVG35" i="3"/>
  <c r="CVH35" i="3"/>
  <c r="CVI35" i="3"/>
  <c r="CVJ35" i="3"/>
  <c r="CVK35" i="3"/>
  <c r="CVL35" i="3"/>
  <c r="CVM35" i="3"/>
  <c r="CVN35" i="3"/>
  <c r="CVO35" i="3"/>
  <c r="CVP35" i="3"/>
  <c r="CVQ35" i="3"/>
  <c r="CVR35" i="3"/>
  <c r="CVS35" i="3"/>
  <c r="CVT35" i="3"/>
  <c r="CVU35" i="3"/>
  <c r="CVV35" i="3"/>
  <c r="CVW35" i="3"/>
  <c r="CVX35" i="3"/>
  <c r="CVY35" i="3"/>
  <c r="CVZ35" i="3"/>
  <c r="CWA35" i="3"/>
  <c r="CWB35" i="3"/>
  <c r="CWC35" i="3"/>
  <c r="CWD35" i="3"/>
  <c r="CWE35" i="3"/>
  <c r="CWF35" i="3"/>
  <c r="CWG35" i="3"/>
  <c r="CWH35" i="3"/>
  <c r="CWI35" i="3"/>
  <c r="CWJ35" i="3"/>
  <c r="CWK35" i="3"/>
  <c r="CWL35" i="3"/>
  <c r="CWM35" i="3"/>
  <c r="CWN35" i="3"/>
  <c r="CWO35" i="3"/>
  <c r="CWP35" i="3"/>
  <c r="CWQ35" i="3"/>
  <c r="CWR35" i="3"/>
  <c r="CWS35" i="3"/>
  <c r="CWT35" i="3"/>
  <c r="CWU35" i="3"/>
  <c r="CWV35" i="3"/>
  <c r="CWW35" i="3"/>
  <c r="CWX35" i="3"/>
  <c r="CWY35" i="3"/>
  <c r="CWZ35" i="3"/>
  <c r="CXA35" i="3"/>
  <c r="CXB35" i="3"/>
  <c r="CXC35" i="3"/>
  <c r="CXD35" i="3"/>
  <c r="CXE35" i="3"/>
  <c r="CXF35" i="3"/>
  <c r="CXG35" i="3"/>
  <c r="CXH35" i="3"/>
  <c r="CXI35" i="3"/>
  <c r="CXJ35" i="3"/>
  <c r="CXK35" i="3"/>
  <c r="CXL35" i="3"/>
  <c r="CXM35" i="3"/>
  <c r="CXN35" i="3"/>
  <c r="CXO35" i="3"/>
  <c r="CXP35" i="3"/>
  <c r="CXQ35" i="3"/>
  <c r="CXR35" i="3"/>
  <c r="CXS35" i="3"/>
  <c r="CXT35" i="3"/>
  <c r="CXU35" i="3"/>
  <c r="CXV35" i="3"/>
  <c r="CXW35" i="3"/>
  <c r="CXX35" i="3"/>
  <c r="CXY35" i="3"/>
  <c r="CXZ35" i="3"/>
  <c r="CYA35" i="3"/>
  <c r="CYB35" i="3"/>
  <c r="CYC35" i="3"/>
  <c r="CYD35" i="3"/>
  <c r="CYE35" i="3"/>
  <c r="CYF35" i="3"/>
  <c r="CYG35" i="3"/>
  <c r="CYH35" i="3"/>
  <c r="CYI35" i="3"/>
  <c r="CYJ35" i="3"/>
  <c r="CYK35" i="3"/>
  <c r="CYL35" i="3"/>
  <c r="CYM35" i="3"/>
  <c r="CYN35" i="3"/>
  <c r="CYO35" i="3"/>
  <c r="CYP35" i="3"/>
  <c r="CYQ35" i="3"/>
  <c r="CYR35" i="3"/>
  <c r="CYS35" i="3"/>
  <c r="CYT35" i="3"/>
  <c r="CYU35" i="3"/>
  <c r="CYV35" i="3"/>
  <c r="CYW35" i="3"/>
  <c r="CYX35" i="3"/>
  <c r="CYY35" i="3"/>
  <c r="CYZ35" i="3"/>
  <c r="CZA35" i="3"/>
  <c r="CZB35" i="3"/>
  <c r="CZC35" i="3"/>
  <c r="CZD35" i="3"/>
  <c r="CZE35" i="3"/>
  <c r="CZF35" i="3"/>
  <c r="CZG35" i="3"/>
  <c r="CZH35" i="3"/>
  <c r="CZI35" i="3"/>
  <c r="CZJ35" i="3"/>
  <c r="CZK35" i="3"/>
  <c r="CZL35" i="3"/>
  <c r="CZM35" i="3"/>
  <c r="CZN35" i="3"/>
  <c r="CZO35" i="3"/>
  <c r="CZP35" i="3"/>
  <c r="CZQ35" i="3"/>
  <c r="CZR35" i="3"/>
  <c r="CZS35" i="3"/>
  <c r="CZT35" i="3"/>
  <c r="CZU35" i="3"/>
  <c r="CZV35" i="3"/>
  <c r="CZW35" i="3"/>
  <c r="CZX35" i="3"/>
  <c r="CZY35" i="3"/>
  <c r="CZZ35" i="3"/>
  <c r="DAA35" i="3"/>
  <c r="DAB35" i="3"/>
  <c r="DAC35" i="3"/>
  <c r="DAD35" i="3"/>
  <c r="DAE35" i="3"/>
  <c r="DAF35" i="3"/>
  <c r="DAG35" i="3"/>
  <c r="DAH35" i="3"/>
  <c r="DAI35" i="3"/>
  <c r="DAJ35" i="3"/>
  <c r="DAK35" i="3"/>
  <c r="DAL35" i="3"/>
  <c r="DAM35" i="3"/>
  <c r="DAN35" i="3"/>
  <c r="DAO35" i="3"/>
  <c r="DAP35" i="3"/>
  <c r="DAQ35" i="3"/>
  <c r="DAR35" i="3"/>
  <c r="DAS35" i="3"/>
  <c r="DAT35" i="3"/>
  <c r="DAU35" i="3"/>
  <c r="DAV35" i="3"/>
  <c r="DAW35" i="3"/>
  <c r="DAX35" i="3"/>
  <c r="DAY35" i="3"/>
  <c r="DAZ35" i="3"/>
  <c r="DBA35" i="3"/>
  <c r="DBB35" i="3"/>
  <c r="DBC35" i="3"/>
  <c r="DBD35" i="3"/>
  <c r="DBE35" i="3"/>
  <c r="DBF35" i="3"/>
  <c r="DBG35" i="3"/>
  <c r="DBH35" i="3"/>
  <c r="DBI35" i="3"/>
  <c r="DBJ35" i="3"/>
  <c r="DBK35" i="3"/>
  <c r="DBL35" i="3"/>
  <c r="DBM35" i="3"/>
  <c r="DBN35" i="3"/>
  <c r="DBO35" i="3"/>
  <c r="DBP35" i="3"/>
  <c r="DBQ35" i="3"/>
  <c r="DBR35" i="3"/>
  <c r="DBS35" i="3"/>
  <c r="DBT35" i="3"/>
  <c r="DBU35" i="3"/>
  <c r="DBV35" i="3"/>
  <c r="DBW35" i="3"/>
  <c r="DBX35" i="3"/>
  <c r="DBY35" i="3"/>
  <c r="DBZ35" i="3"/>
  <c r="DCA35" i="3"/>
  <c r="DCB35" i="3"/>
  <c r="DCC35" i="3"/>
  <c r="DCD35" i="3"/>
  <c r="DCE35" i="3"/>
  <c r="DCF35" i="3"/>
  <c r="DCG35" i="3"/>
  <c r="DCH35" i="3"/>
  <c r="DCI35" i="3"/>
  <c r="DCJ35" i="3"/>
  <c r="DCK35" i="3"/>
  <c r="DCL35" i="3"/>
  <c r="DCM35" i="3"/>
  <c r="DCN35" i="3"/>
  <c r="DCO35" i="3"/>
  <c r="DCP35" i="3"/>
  <c r="DCQ35" i="3"/>
  <c r="DCR35" i="3"/>
  <c r="DCS35" i="3"/>
  <c r="DCT35" i="3"/>
  <c r="DCU35" i="3"/>
  <c r="DCV35" i="3"/>
  <c r="DCW35" i="3"/>
  <c r="DCX35" i="3"/>
  <c r="DCY35" i="3"/>
  <c r="DCZ35" i="3"/>
  <c r="DDA35" i="3"/>
  <c r="DDB35" i="3"/>
  <c r="DDC35" i="3"/>
  <c r="DDD35" i="3"/>
  <c r="DDE35" i="3"/>
  <c r="DDF35" i="3"/>
  <c r="DDG35" i="3"/>
  <c r="DDH35" i="3"/>
  <c r="DDI35" i="3"/>
  <c r="DDJ35" i="3"/>
  <c r="DDK35" i="3"/>
  <c r="DDL35" i="3"/>
  <c r="DDM35" i="3"/>
  <c r="DDN35" i="3"/>
  <c r="DDO35" i="3"/>
  <c r="DDP35" i="3"/>
  <c r="DDQ35" i="3"/>
  <c r="DDR35" i="3"/>
  <c r="DDS35" i="3"/>
  <c r="DDT35" i="3"/>
  <c r="DDU35" i="3"/>
  <c r="DDV35" i="3"/>
  <c r="DDW35" i="3"/>
  <c r="DDX35" i="3"/>
  <c r="DDY35" i="3"/>
  <c r="DDZ35" i="3"/>
  <c r="DEA35" i="3"/>
  <c r="DEB35" i="3"/>
  <c r="DEC35" i="3"/>
  <c r="DED35" i="3"/>
  <c r="DEE35" i="3"/>
  <c r="DEF35" i="3"/>
  <c r="DEG35" i="3"/>
  <c r="DEH35" i="3"/>
  <c r="DEI35" i="3"/>
  <c r="DEJ35" i="3"/>
  <c r="DEK35" i="3"/>
  <c r="DEL35" i="3"/>
  <c r="DEM35" i="3"/>
  <c r="DEN35" i="3"/>
  <c r="DEO35" i="3"/>
  <c r="DEP35" i="3"/>
  <c r="DEQ35" i="3"/>
  <c r="DER35" i="3"/>
  <c r="DES35" i="3"/>
  <c r="DET35" i="3"/>
  <c r="DEU35" i="3"/>
  <c r="DEV35" i="3"/>
  <c r="DEW35" i="3"/>
  <c r="DEX35" i="3"/>
  <c r="DEY35" i="3"/>
  <c r="DEZ35" i="3"/>
  <c r="DFA35" i="3"/>
  <c r="DFB35" i="3"/>
  <c r="DFC35" i="3"/>
  <c r="DFD35" i="3"/>
  <c r="DFE35" i="3"/>
  <c r="DFF35" i="3"/>
  <c r="DFG35" i="3"/>
  <c r="DFH35" i="3"/>
  <c r="DFI35" i="3"/>
  <c r="DFJ35" i="3"/>
  <c r="DFK35" i="3"/>
  <c r="DFL35" i="3"/>
  <c r="DFM35" i="3"/>
  <c r="DFN35" i="3"/>
  <c r="DFO35" i="3"/>
  <c r="DFP35" i="3"/>
  <c r="DFQ35" i="3"/>
  <c r="DFR35" i="3"/>
  <c r="DFS35" i="3"/>
  <c r="DFT35" i="3"/>
  <c r="DFU35" i="3"/>
  <c r="DFV35" i="3"/>
  <c r="DFW35" i="3"/>
  <c r="DFX35" i="3"/>
  <c r="DFY35" i="3"/>
  <c r="DFZ35" i="3"/>
  <c r="DGA35" i="3"/>
  <c r="DGB35" i="3"/>
  <c r="DGC35" i="3"/>
  <c r="DGD35" i="3"/>
  <c r="DGE35" i="3"/>
  <c r="DGF35" i="3"/>
  <c r="DGG35" i="3"/>
  <c r="DGH35" i="3"/>
  <c r="DGI35" i="3"/>
  <c r="DGJ35" i="3"/>
  <c r="DGK35" i="3"/>
  <c r="DGL35" i="3"/>
  <c r="DGM35" i="3"/>
  <c r="DGN35" i="3"/>
  <c r="DGO35" i="3"/>
  <c r="DGP35" i="3"/>
  <c r="DGQ35" i="3"/>
  <c r="DGR35" i="3"/>
  <c r="DGS35" i="3"/>
  <c r="DGT35" i="3"/>
  <c r="DGU35" i="3"/>
  <c r="DGV35" i="3"/>
  <c r="DGW35" i="3"/>
  <c r="DGX35" i="3"/>
  <c r="DGY35" i="3"/>
  <c r="DGZ35" i="3"/>
  <c r="DHA35" i="3"/>
  <c r="DHB35" i="3"/>
  <c r="DHC35" i="3"/>
  <c r="DHD35" i="3"/>
  <c r="DHE35" i="3"/>
  <c r="DHF35" i="3"/>
  <c r="DHG35" i="3"/>
  <c r="DHH35" i="3"/>
  <c r="DHI35" i="3"/>
  <c r="DHJ35" i="3"/>
  <c r="DHK35" i="3"/>
  <c r="DHL35" i="3"/>
  <c r="DHM35" i="3"/>
  <c r="DHN35" i="3"/>
  <c r="DHO35" i="3"/>
  <c r="DHP35" i="3"/>
  <c r="DHQ35" i="3"/>
  <c r="DHR35" i="3"/>
  <c r="DHS35" i="3"/>
  <c r="DHT35" i="3"/>
  <c r="DHU35" i="3"/>
  <c r="DHV35" i="3"/>
  <c r="DHW35" i="3"/>
  <c r="DHX35" i="3"/>
  <c r="DHY35" i="3"/>
  <c r="DHZ35" i="3"/>
  <c r="DIA35" i="3"/>
  <c r="DIB35" i="3"/>
  <c r="DIC35" i="3"/>
  <c r="DID35" i="3"/>
  <c r="DIE35" i="3"/>
  <c r="DIF35" i="3"/>
  <c r="DIG35" i="3"/>
  <c r="DIH35" i="3"/>
  <c r="DII35" i="3"/>
  <c r="DIJ35" i="3"/>
  <c r="DIK35" i="3"/>
  <c r="DIL35" i="3"/>
  <c r="DIM35" i="3"/>
  <c r="DIN35" i="3"/>
  <c r="DIO35" i="3"/>
  <c r="DIP35" i="3"/>
  <c r="DIQ35" i="3"/>
  <c r="DIR35" i="3"/>
  <c r="DIS35" i="3"/>
  <c r="DIT35" i="3"/>
  <c r="DIU35" i="3"/>
  <c r="DIV35" i="3"/>
  <c r="DIW35" i="3"/>
  <c r="DIX35" i="3"/>
  <c r="DIY35" i="3"/>
  <c r="DIZ35" i="3"/>
  <c r="DJA35" i="3"/>
  <c r="DJB35" i="3"/>
  <c r="DJC35" i="3"/>
  <c r="DJD35" i="3"/>
  <c r="DJE35" i="3"/>
  <c r="DJF35" i="3"/>
  <c r="DJG35" i="3"/>
  <c r="DJH35" i="3"/>
  <c r="DJI35" i="3"/>
  <c r="DJJ35" i="3"/>
  <c r="DJK35" i="3"/>
  <c r="DJL35" i="3"/>
  <c r="DJM35" i="3"/>
  <c r="DJN35" i="3"/>
  <c r="DJO35" i="3"/>
  <c r="DJP35" i="3"/>
  <c r="DJQ35" i="3"/>
  <c r="DJR35" i="3"/>
  <c r="DJS35" i="3"/>
  <c r="DJT35" i="3"/>
  <c r="DJU35" i="3"/>
  <c r="DJV35" i="3"/>
  <c r="DJW35" i="3"/>
  <c r="DJX35" i="3"/>
  <c r="DJY35" i="3"/>
  <c r="DJZ35" i="3"/>
  <c r="DKA35" i="3"/>
  <c r="DKB35" i="3"/>
  <c r="DKC35" i="3"/>
  <c r="DKD35" i="3"/>
  <c r="DKE35" i="3"/>
  <c r="DKF35" i="3"/>
  <c r="DKG35" i="3"/>
  <c r="DKH35" i="3"/>
  <c r="DKI35" i="3"/>
  <c r="DKJ35" i="3"/>
  <c r="DKK35" i="3"/>
  <c r="DKL35" i="3"/>
  <c r="DKM35" i="3"/>
  <c r="DKN35" i="3"/>
  <c r="DKO35" i="3"/>
  <c r="DKP35" i="3"/>
  <c r="DKQ35" i="3"/>
  <c r="DKR35" i="3"/>
  <c r="DKS35" i="3"/>
  <c r="DKT35" i="3"/>
  <c r="DKU35" i="3"/>
  <c r="DKV35" i="3"/>
  <c r="DKW35" i="3"/>
  <c r="DKX35" i="3"/>
  <c r="DKY35" i="3"/>
  <c r="DKZ35" i="3"/>
  <c r="DLA35" i="3"/>
  <c r="DLB35" i="3"/>
  <c r="DLC35" i="3"/>
  <c r="DLD35" i="3"/>
  <c r="DLE35" i="3"/>
  <c r="DLF35" i="3"/>
  <c r="DLG35" i="3"/>
  <c r="DLH35" i="3"/>
  <c r="DLI35" i="3"/>
  <c r="DLJ35" i="3"/>
  <c r="DLK35" i="3"/>
  <c r="DLL35" i="3"/>
  <c r="DLM35" i="3"/>
  <c r="DLN35" i="3"/>
  <c r="DLO35" i="3"/>
  <c r="DLP35" i="3"/>
  <c r="DLQ35" i="3"/>
  <c r="DLR35" i="3"/>
  <c r="DLS35" i="3"/>
  <c r="DLT35" i="3"/>
  <c r="DLU35" i="3"/>
  <c r="DLV35" i="3"/>
  <c r="DLW35" i="3"/>
  <c r="DLX35" i="3"/>
  <c r="DLY35" i="3"/>
  <c r="DLZ35" i="3"/>
  <c r="DMA35" i="3"/>
  <c r="DMB35" i="3"/>
  <c r="DMC35" i="3"/>
  <c r="DMD35" i="3"/>
  <c r="DME35" i="3"/>
  <c r="DMF35" i="3"/>
  <c r="DMG35" i="3"/>
  <c r="DMH35" i="3"/>
  <c r="DMI35" i="3"/>
  <c r="DMJ35" i="3"/>
  <c r="DMK35" i="3"/>
  <c r="DML35" i="3"/>
  <c r="DMM35" i="3"/>
  <c r="DMN35" i="3"/>
  <c r="DMO35" i="3"/>
  <c r="DMP35" i="3"/>
  <c r="DMQ35" i="3"/>
  <c r="DMR35" i="3"/>
  <c r="DMS35" i="3"/>
  <c r="DMT35" i="3"/>
  <c r="DMU35" i="3"/>
  <c r="DMV35" i="3"/>
  <c r="DMW35" i="3"/>
  <c r="DMX35" i="3"/>
  <c r="DMY35" i="3"/>
  <c r="DMZ35" i="3"/>
  <c r="DNA35" i="3"/>
  <c r="DNB35" i="3"/>
  <c r="DNC35" i="3"/>
  <c r="DND35" i="3"/>
  <c r="DNE35" i="3"/>
  <c r="DNF35" i="3"/>
  <c r="DNG35" i="3"/>
  <c r="DNH35" i="3"/>
  <c r="DNI35" i="3"/>
  <c r="DNJ35" i="3"/>
  <c r="DNK35" i="3"/>
  <c r="DNL35" i="3"/>
  <c r="DNM35" i="3"/>
  <c r="DNN35" i="3"/>
  <c r="DNO35" i="3"/>
  <c r="DNP35" i="3"/>
  <c r="DNQ35" i="3"/>
  <c r="DNR35" i="3"/>
  <c r="DNS35" i="3"/>
  <c r="DNT35" i="3"/>
  <c r="DNU35" i="3"/>
  <c r="DNV35" i="3"/>
  <c r="DNW35" i="3"/>
  <c r="DNX35" i="3"/>
  <c r="DNY35" i="3"/>
  <c r="DNZ35" i="3"/>
  <c r="DOA35" i="3"/>
  <c r="DOB35" i="3"/>
  <c r="DOC35" i="3"/>
  <c r="DOD35" i="3"/>
  <c r="DOE35" i="3"/>
  <c r="DOF35" i="3"/>
  <c r="DOG35" i="3"/>
  <c r="DOH35" i="3"/>
  <c r="DOI35" i="3"/>
  <c r="DOJ35" i="3"/>
  <c r="DOK35" i="3"/>
  <c r="DOL35" i="3"/>
  <c r="DOM35" i="3"/>
  <c r="DON35" i="3"/>
  <c r="DOO35" i="3"/>
  <c r="DOP35" i="3"/>
  <c r="DOQ35" i="3"/>
  <c r="DOR35" i="3"/>
  <c r="DOS35" i="3"/>
  <c r="DOT35" i="3"/>
  <c r="DOU35" i="3"/>
  <c r="DOV35" i="3"/>
  <c r="DOW35" i="3"/>
  <c r="DOX35" i="3"/>
  <c r="DOY35" i="3"/>
  <c r="DOZ35" i="3"/>
  <c r="DPA35" i="3"/>
  <c r="DPB35" i="3"/>
  <c r="DPC35" i="3"/>
  <c r="DPD35" i="3"/>
  <c r="DPE35" i="3"/>
  <c r="DPF35" i="3"/>
  <c r="DPG35" i="3"/>
  <c r="DPH35" i="3"/>
  <c r="DPI35" i="3"/>
  <c r="DPJ35" i="3"/>
  <c r="DPK35" i="3"/>
  <c r="DPL35" i="3"/>
  <c r="DPM35" i="3"/>
  <c r="DPN35" i="3"/>
  <c r="DPO35" i="3"/>
  <c r="DPP35" i="3"/>
  <c r="DPQ35" i="3"/>
  <c r="DPR35" i="3"/>
  <c r="DPS35" i="3"/>
  <c r="DPT35" i="3"/>
  <c r="DPU35" i="3"/>
  <c r="DPV35" i="3"/>
  <c r="DPW35" i="3"/>
  <c r="DPX35" i="3"/>
  <c r="DPY35" i="3"/>
  <c r="DPZ35" i="3"/>
  <c r="DQA35" i="3"/>
  <c r="DQB35" i="3"/>
  <c r="DQC35" i="3"/>
  <c r="DQD35" i="3"/>
  <c r="DQE35" i="3"/>
  <c r="DQF35" i="3"/>
  <c r="DQG35" i="3"/>
  <c r="DQH35" i="3"/>
  <c r="DQI35" i="3"/>
  <c r="DQJ35" i="3"/>
  <c r="DQK35" i="3"/>
  <c r="DQL35" i="3"/>
  <c r="DQM35" i="3"/>
  <c r="DQN35" i="3"/>
  <c r="DQO35" i="3"/>
  <c r="DQP35" i="3"/>
  <c r="DQQ35" i="3"/>
  <c r="DQR35" i="3"/>
  <c r="DQS35" i="3"/>
  <c r="DQT35" i="3"/>
  <c r="DQU35" i="3"/>
  <c r="DQV35" i="3"/>
  <c r="DQW35" i="3"/>
  <c r="DQX35" i="3"/>
  <c r="DQY35" i="3"/>
  <c r="DQZ35" i="3"/>
  <c r="DRA35" i="3"/>
  <c r="DRB35" i="3"/>
  <c r="DRC35" i="3"/>
  <c r="DRD35" i="3"/>
  <c r="DRE35" i="3"/>
  <c r="DRF35" i="3"/>
  <c r="DRG35" i="3"/>
  <c r="DRH35" i="3"/>
  <c r="DRI35" i="3"/>
  <c r="DRJ35" i="3"/>
  <c r="DRK35" i="3"/>
  <c r="DRL35" i="3"/>
  <c r="DRM35" i="3"/>
  <c r="DRN35" i="3"/>
  <c r="DRO35" i="3"/>
  <c r="DRP35" i="3"/>
  <c r="DRQ35" i="3"/>
  <c r="DRR35" i="3"/>
  <c r="DRS35" i="3"/>
  <c r="DRT35" i="3"/>
  <c r="DRU35" i="3"/>
  <c r="DRV35" i="3"/>
  <c r="DRW35" i="3"/>
  <c r="DRX35" i="3"/>
  <c r="DRY35" i="3"/>
  <c r="DRZ35" i="3"/>
  <c r="DSA35" i="3"/>
  <c r="DSB35" i="3"/>
  <c r="DSC35" i="3"/>
  <c r="DSD35" i="3"/>
  <c r="DSE35" i="3"/>
  <c r="DSF35" i="3"/>
  <c r="DSG35" i="3"/>
  <c r="DSH35" i="3"/>
  <c r="DSI35" i="3"/>
  <c r="DSJ35" i="3"/>
  <c r="DSK35" i="3"/>
  <c r="DSL35" i="3"/>
  <c r="DSM35" i="3"/>
  <c r="DSN35" i="3"/>
  <c r="DSO35" i="3"/>
  <c r="DSP35" i="3"/>
  <c r="DSQ35" i="3"/>
  <c r="DSR35" i="3"/>
  <c r="DSS35" i="3"/>
  <c r="DST35" i="3"/>
  <c r="DSU35" i="3"/>
  <c r="DSV35" i="3"/>
  <c r="DSW35" i="3"/>
  <c r="DSX35" i="3"/>
  <c r="DSY35" i="3"/>
  <c r="DSZ35" i="3"/>
  <c r="DTA35" i="3"/>
  <c r="DTB35" i="3"/>
  <c r="DTC35" i="3"/>
  <c r="DTD35" i="3"/>
  <c r="DTE35" i="3"/>
  <c r="DTF35" i="3"/>
  <c r="DTG35" i="3"/>
  <c r="DTH35" i="3"/>
  <c r="DTI35" i="3"/>
  <c r="DTJ35" i="3"/>
  <c r="DTK35" i="3"/>
  <c r="DTL35" i="3"/>
  <c r="DTM35" i="3"/>
  <c r="DTN35" i="3"/>
  <c r="DTO35" i="3"/>
  <c r="DTP35" i="3"/>
  <c r="DTQ35" i="3"/>
  <c r="DTR35" i="3"/>
  <c r="DTS35" i="3"/>
  <c r="DTT35" i="3"/>
  <c r="DTU35" i="3"/>
  <c r="DTV35" i="3"/>
  <c r="DTW35" i="3"/>
  <c r="DTX35" i="3"/>
  <c r="DTY35" i="3"/>
  <c r="DTZ35" i="3"/>
  <c r="DUA35" i="3"/>
  <c r="DUB35" i="3"/>
  <c r="DUC35" i="3"/>
  <c r="DUD35" i="3"/>
  <c r="DUE35" i="3"/>
  <c r="DUF35" i="3"/>
  <c r="DUG35" i="3"/>
  <c r="DUH35" i="3"/>
  <c r="DUI35" i="3"/>
  <c r="DUJ35" i="3"/>
  <c r="DUK35" i="3"/>
  <c r="DUL35" i="3"/>
  <c r="DUM35" i="3"/>
  <c r="DUN35" i="3"/>
  <c r="DUO35" i="3"/>
  <c r="DUP35" i="3"/>
  <c r="DUQ35" i="3"/>
  <c r="DUR35" i="3"/>
  <c r="DUS35" i="3"/>
  <c r="DUT35" i="3"/>
  <c r="DUU35" i="3"/>
  <c r="DUV35" i="3"/>
  <c r="DUW35" i="3"/>
  <c r="DUX35" i="3"/>
  <c r="DUY35" i="3"/>
  <c r="DUZ35" i="3"/>
  <c r="DVA35" i="3"/>
  <c r="DVB35" i="3"/>
  <c r="DVC35" i="3"/>
  <c r="DVD35" i="3"/>
  <c r="DVE35" i="3"/>
  <c r="DVF35" i="3"/>
  <c r="DVG35" i="3"/>
  <c r="DVH35" i="3"/>
  <c r="DVI35" i="3"/>
  <c r="DVJ35" i="3"/>
  <c r="DVK35" i="3"/>
  <c r="DVL35" i="3"/>
  <c r="DVM35" i="3"/>
  <c r="DVN35" i="3"/>
  <c r="DVO35" i="3"/>
  <c r="DVP35" i="3"/>
  <c r="DVQ35" i="3"/>
  <c r="DVR35" i="3"/>
  <c r="DVS35" i="3"/>
  <c r="DVT35" i="3"/>
  <c r="DVU35" i="3"/>
  <c r="DVV35" i="3"/>
  <c r="DVW35" i="3"/>
  <c r="DVX35" i="3"/>
  <c r="DVY35" i="3"/>
  <c r="DVZ35" i="3"/>
  <c r="DWA35" i="3"/>
  <c r="DWB35" i="3"/>
  <c r="DWC35" i="3"/>
  <c r="DWD35" i="3"/>
  <c r="DWE35" i="3"/>
  <c r="DWF35" i="3"/>
  <c r="DWG35" i="3"/>
  <c r="DWH35" i="3"/>
  <c r="DWI35" i="3"/>
  <c r="DWJ35" i="3"/>
  <c r="DWK35" i="3"/>
  <c r="DWL35" i="3"/>
  <c r="DWM35" i="3"/>
  <c r="DWN35" i="3"/>
  <c r="DWO35" i="3"/>
  <c r="DWP35" i="3"/>
  <c r="DWQ35" i="3"/>
  <c r="DWR35" i="3"/>
  <c r="DWS35" i="3"/>
  <c r="DWT35" i="3"/>
  <c r="DWU35" i="3"/>
  <c r="DWV35" i="3"/>
  <c r="DWW35" i="3"/>
  <c r="DWX35" i="3"/>
  <c r="DWY35" i="3"/>
  <c r="DWZ35" i="3"/>
  <c r="DXA35" i="3"/>
  <c r="DXB35" i="3"/>
  <c r="DXC35" i="3"/>
  <c r="DXD35" i="3"/>
  <c r="DXE35" i="3"/>
  <c r="DXF35" i="3"/>
  <c r="DXG35" i="3"/>
  <c r="DXH35" i="3"/>
  <c r="DXI35" i="3"/>
  <c r="DXJ35" i="3"/>
  <c r="DXK35" i="3"/>
  <c r="DXL35" i="3"/>
  <c r="DXM35" i="3"/>
  <c r="DXN35" i="3"/>
  <c r="DXO35" i="3"/>
  <c r="DXP35" i="3"/>
  <c r="DXQ35" i="3"/>
  <c r="DXR35" i="3"/>
  <c r="DXS35" i="3"/>
  <c r="DXT35" i="3"/>
  <c r="DXU35" i="3"/>
  <c r="DXV35" i="3"/>
  <c r="DXW35" i="3"/>
  <c r="DXX35" i="3"/>
  <c r="DXY35" i="3"/>
  <c r="DXZ35" i="3"/>
  <c r="DYA35" i="3"/>
  <c r="DYB35" i="3"/>
  <c r="DYC35" i="3"/>
  <c r="DYD35" i="3"/>
  <c r="DYE35" i="3"/>
  <c r="DYF35" i="3"/>
  <c r="DYG35" i="3"/>
  <c r="DYH35" i="3"/>
  <c r="DYI35" i="3"/>
  <c r="DYJ35" i="3"/>
  <c r="DYK35" i="3"/>
  <c r="DYL35" i="3"/>
  <c r="DYM35" i="3"/>
  <c r="DYN35" i="3"/>
  <c r="DYO35" i="3"/>
  <c r="DYP35" i="3"/>
  <c r="DYQ35" i="3"/>
  <c r="DYR35" i="3"/>
  <c r="DYS35" i="3"/>
  <c r="DYT35" i="3"/>
  <c r="DYU35" i="3"/>
  <c r="DYV35" i="3"/>
  <c r="DYW35" i="3"/>
  <c r="DYX35" i="3"/>
  <c r="DYY35" i="3"/>
  <c r="DYZ35" i="3"/>
  <c r="DZA35" i="3"/>
  <c r="DZB35" i="3"/>
  <c r="DZC35" i="3"/>
  <c r="DZD35" i="3"/>
  <c r="DZE35" i="3"/>
  <c r="DZF35" i="3"/>
  <c r="DZG35" i="3"/>
  <c r="DZH35" i="3"/>
  <c r="DZI35" i="3"/>
  <c r="DZJ35" i="3"/>
  <c r="DZK35" i="3"/>
  <c r="DZL35" i="3"/>
  <c r="DZM35" i="3"/>
  <c r="DZN35" i="3"/>
  <c r="DZO35" i="3"/>
  <c r="DZP35" i="3"/>
  <c r="DZQ35" i="3"/>
  <c r="DZR35" i="3"/>
  <c r="DZS35" i="3"/>
  <c r="DZT35" i="3"/>
  <c r="DZU35" i="3"/>
  <c r="DZV35" i="3"/>
  <c r="DZW35" i="3"/>
  <c r="DZX35" i="3"/>
  <c r="DZY35" i="3"/>
  <c r="DZZ35" i="3"/>
  <c r="EAA35" i="3"/>
  <c r="EAB35" i="3"/>
  <c r="EAC35" i="3"/>
  <c r="EAD35" i="3"/>
  <c r="EAE35" i="3"/>
  <c r="EAF35" i="3"/>
  <c r="EAG35" i="3"/>
  <c r="EAH35" i="3"/>
  <c r="EAI35" i="3"/>
  <c r="EAJ35" i="3"/>
  <c r="EAK35" i="3"/>
  <c r="EAL35" i="3"/>
  <c r="EAM35" i="3"/>
  <c r="EAN35" i="3"/>
  <c r="EAO35" i="3"/>
  <c r="EAP35" i="3"/>
  <c r="EAQ35" i="3"/>
  <c r="EAR35" i="3"/>
  <c r="EAS35" i="3"/>
  <c r="EAT35" i="3"/>
  <c r="EAU35" i="3"/>
  <c r="EAV35" i="3"/>
  <c r="EAW35" i="3"/>
  <c r="EAX35" i="3"/>
  <c r="EAY35" i="3"/>
  <c r="EAZ35" i="3"/>
  <c r="EBA35" i="3"/>
  <c r="EBB35" i="3"/>
  <c r="EBC35" i="3"/>
  <c r="EBD35" i="3"/>
  <c r="EBE35" i="3"/>
  <c r="EBF35" i="3"/>
  <c r="EBG35" i="3"/>
  <c r="EBH35" i="3"/>
  <c r="EBI35" i="3"/>
  <c r="EBJ35" i="3"/>
  <c r="EBK35" i="3"/>
  <c r="EBL35" i="3"/>
  <c r="EBM35" i="3"/>
  <c r="EBN35" i="3"/>
  <c r="EBO35" i="3"/>
  <c r="EBP35" i="3"/>
  <c r="EBQ35" i="3"/>
  <c r="EBR35" i="3"/>
  <c r="EBS35" i="3"/>
  <c r="EBT35" i="3"/>
  <c r="EBU35" i="3"/>
  <c r="EBV35" i="3"/>
  <c r="EBW35" i="3"/>
  <c r="EBX35" i="3"/>
  <c r="EBY35" i="3"/>
  <c r="EBZ35" i="3"/>
  <c r="ECA35" i="3"/>
  <c r="ECB35" i="3"/>
  <c r="ECC35" i="3"/>
  <c r="ECD35" i="3"/>
  <c r="ECE35" i="3"/>
  <c r="ECF35" i="3"/>
  <c r="ECG35" i="3"/>
  <c r="ECH35" i="3"/>
  <c r="ECI35" i="3"/>
  <c r="ECJ35" i="3"/>
  <c r="ECK35" i="3"/>
  <c r="ECL35" i="3"/>
  <c r="ECM35" i="3"/>
  <c r="ECN35" i="3"/>
  <c r="ECO35" i="3"/>
  <c r="ECP35" i="3"/>
  <c r="ECQ35" i="3"/>
  <c r="ECR35" i="3"/>
  <c r="ECS35" i="3"/>
  <c r="ECT35" i="3"/>
  <c r="ECU35" i="3"/>
  <c r="ECV35" i="3"/>
  <c r="ECW35" i="3"/>
  <c r="ECX35" i="3"/>
  <c r="ECY35" i="3"/>
  <c r="ECZ35" i="3"/>
  <c r="EDA35" i="3"/>
  <c r="EDB35" i="3"/>
  <c r="EDC35" i="3"/>
  <c r="EDD35" i="3"/>
  <c r="EDE35" i="3"/>
  <c r="EDF35" i="3"/>
  <c r="EDG35" i="3"/>
  <c r="EDH35" i="3"/>
  <c r="EDI35" i="3"/>
  <c r="EDJ35" i="3"/>
  <c r="EDK35" i="3"/>
  <c r="EDL35" i="3"/>
  <c r="EDM35" i="3"/>
  <c r="EDN35" i="3"/>
  <c r="EDO35" i="3"/>
  <c r="EDP35" i="3"/>
  <c r="EDQ35" i="3"/>
  <c r="EDR35" i="3"/>
  <c r="EDS35" i="3"/>
  <c r="EDT35" i="3"/>
  <c r="EDU35" i="3"/>
  <c r="EDV35" i="3"/>
  <c r="EDW35" i="3"/>
  <c r="EDX35" i="3"/>
  <c r="EDY35" i="3"/>
  <c r="EDZ35" i="3"/>
  <c r="EEA35" i="3"/>
  <c r="EEB35" i="3"/>
  <c r="EEC35" i="3"/>
  <c r="EED35" i="3"/>
  <c r="EEE35" i="3"/>
  <c r="EEF35" i="3"/>
  <c r="EEG35" i="3"/>
  <c r="EEH35" i="3"/>
  <c r="EEI35" i="3"/>
  <c r="EEJ35" i="3"/>
  <c r="EEK35" i="3"/>
  <c r="EEL35" i="3"/>
  <c r="EEM35" i="3"/>
  <c r="EEN35" i="3"/>
  <c r="EEO35" i="3"/>
  <c r="EEP35" i="3"/>
  <c r="EEQ35" i="3"/>
  <c r="EER35" i="3"/>
  <c r="EES35" i="3"/>
  <c r="EET35" i="3"/>
  <c r="EEU35" i="3"/>
  <c r="EEV35" i="3"/>
  <c r="EEW35" i="3"/>
  <c r="EEX35" i="3"/>
  <c r="EEY35" i="3"/>
  <c r="EEZ35" i="3"/>
  <c r="EFA35" i="3"/>
  <c r="EFB35" i="3"/>
  <c r="EFC35" i="3"/>
  <c r="EFD35" i="3"/>
  <c r="EFE35" i="3"/>
  <c r="EFF35" i="3"/>
  <c r="EFG35" i="3"/>
  <c r="EFH35" i="3"/>
  <c r="EFI35" i="3"/>
  <c r="EFJ35" i="3"/>
  <c r="EFK35" i="3"/>
  <c r="EFL35" i="3"/>
  <c r="EFM35" i="3"/>
  <c r="EFN35" i="3"/>
  <c r="EFO35" i="3"/>
  <c r="EFP35" i="3"/>
  <c r="EFQ35" i="3"/>
  <c r="EFR35" i="3"/>
  <c r="EFS35" i="3"/>
  <c r="EFT35" i="3"/>
  <c r="EFU35" i="3"/>
  <c r="EFV35" i="3"/>
  <c r="EFW35" i="3"/>
  <c r="EFX35" i="3"/>
  <c r="EFY35" i="3"/>
  <c r="EFZ35" i="3"/>
  <c r="EGA35" i="3"/>
  <c r="EGB35" i="3"/>
  <c r="EGC35" i="3"/>
  <c r="EGD35" i="3"/>
  <c r="EGE35" i="3"/>
  <c r="EGF35" i="3"/>
  <c r="EGG35" i="3"/>
  <c r="EGH35" i="3"/>
  <c r="EGI35" i="3"/>
  <c r="EGJ35" i="3"/>
  <c r="EGK35" i="3"/>
  <c r="EGL35" i="3"/>
  <c r="EGM35" i="3"/>
  <c r="EGN35" i="3"/>
  <c r="EGO35" i="3"/>
  <c r="EGP35" i="3"/>
  <c r="EGQ35" i="3"/>
  <c r="EGR35" i="3"/>
  <c r="EGS35" i="3"/>
  <c r="EGT35" i="3"/>
  <c r="EGU35" i="3"/>
  <c r="EGV35" i="3"/>
  <c r="EGW35" i="3"/>
  <c r="EGX35" i="3"/>
  <c r="EGY35" i="3"/>
  <c r="EGZ35" i="3"/>
  <c r="EHA35" i="3"/>
  <c r="EHB35" i="3"/>
  <c r="EHC35" i="3"/>
  <c r="EHD35" i="3"/>
  <c r="EHE35" i="3"/>
  <c r="EHF35" i="3"/>
  <c r="EHG35" i="3"/>
  <c r="EHH35" i="3"/>
  <c r="EHI35" i="3"/>
  <c r="EHJ35" i="3"/>
  <c r="EHK35" i="3"/>
  <c r="EHL35" i="3"/>
  <c r="EHM35" i="3"/>
  <c r="EHN35" i="3"/>
  <c r="EHO35" i="3"/>
  <c r="EHP35" i="3"/>
  <c r="EHQ35" i="3"/>
  <c r="EHR35" i="3"/>
  <c r="EHS35" i="3"/>
  <c r="EHT35" i="3"/>
  <c r="EHU35" i="3"/>
  <c r="EHV35" i="3"/>
  <c r="EHW35" i="3"/>
  <c r="EHX35" i="3"/>
  <c r="EHY35" i="3"/>
  <c r="EHZ35" i="3"/>
  <c r="EIA35" i="3"/>
  <c r="EIB35" i="3"/>
  <c r="EIC35" i="3"/>
  <c r="EID35" i="3"/>
  <c r="EIE35" i="3"/>
  <c r="EIF35" i="3"/>
  <c r="EIG35" i="3"/>
  <c r="EIH35" i="3"/>
  <c r="EII35" i="3"/>
  <c r="EIJ35" i="3"/>
  <c r="EIK35" i="3"/>
  <c r="EIL35" i="3"/>
  <c r="EIM35" i="3"/>
  <c r="EIN35" i="3"/>
  <c r="EIO35" i="3"/>
  <c r="EIP35" i="3"/>
  <c r="EIQ35" i="3"/>
  <c r="EIR35" i="3"/>
  <c r="EIS35" i="3"/>
  <c r="EIT35" i="3"/>
  <c r="EIU35" i="3"/>
  <c r="EIV35" i="3"/>
  <c r="EIW35" i="3"/>
  <c r="EIX35" i="3"/>
  <c r="EIY35" i="3"/>
  <c r="EIZ35" i="3"/>
  <c r="EJA35" i="3"/>
  <c r="EJB35" i="3"/>
  <c r="EJC35" i="3"/>
  <c r="EJD35" i="3"/>
  <c r="EJE35" i="3"/>
  <c r="EJF35" i="3"/>
  <c r="EJG35" i="3"/>
  <c r="EJH35" i="3"/>
  <c r="EJI35" i="3"/>
  <c r="EJJ35" i="3"/>
  <c r="EJK35" i="3"/>
  <c r="EJL35" i="3"/>
  <c r="EJM35" i="3"/>
  <c r="EJN35" i="3"/>
  <c r="EJO35" i="3"/>
  <c r="EJP35" i="3"/>
  <c r="EJQ35" i="3"/>
  <c r="EJR35" i="3"/>
  <c r="EJS35" i="3"/>
  <c r="EJT35" i="3"/>
  <c r="EJU35" i="3"/>
  <c r="EJV35" i="3"/>
  <c r="EJW35" i="3"/>
  <c r="EJX35" i="3"/>
  <c r="EJY35" i="3"/>
  <c r="EJZ35" i="3"/>
  <c r="EKA35" i="3"/>
  <c r="EKB35" i="3"/>
  <c r="EKC35" i="3"/>
  <c r="EKD35" i="3"/>
  <c r="EKE35" i="3"/>
  <c r="EKF35" i="3"/>
  <c r="EKG35" i="3"/>
  <c r="EKH35" i="3"/>
  <c r="EKI35" i="3"/>
  <c r="EKJ35" i="3"/>
  <c r="EKK35" i="3"/>
  <c r="EKL35" i="3"/>
  <c r="EKM35" i="3"/>
  <c r="EKN35" i="3"/>
  <c r="EKO35" i="3"/>
  <c r="EKP35" i="3"/>
  <c r="EKQ35" i="3"/>
  <c r="EKR35" i="3"/>
  <c r="EKS35" i="3"/>
  <c r="EKT35" i="3"/>
  <c r="EKU35" i="3"/>
  <c r="EKV35" i="3"/>
  <c r="EKW35" i="3"/>
  <c r="EKX35" i="3"/>
  <c r="EKY35" i="3"/>
  <c r="EKZ35" i="3"/>
  <c r="ELA35" i="3"/>
  <c r="ELB35" i="3"/>
  <c r="ELC35" i="3"/>
  <c r="ELD35" i="3"/>
  <c r="ELE35" i="3"/>
  <c r="ELF35" i="3"/>
  <c r="ELG35" i="3"/>
  <c r="ELH35" i="3"/>
  <c r="ELI35" i="3"/>
  <c r="ELJ35" i="3"/>
  <c r="ELK35" i="3"/>
  <c r="ELL35" i="3"/>
  <c r="ELM35" i="3"/>
  <c r="ELN35" i="3"/>
  <c r="ELO35" i="3"/>
  <c r="ELP35" i="3"/>
  <c r="ELQ35" i="3"/>
  <c r="ELR35" i="3"/>
  <c r="ELS35" i="3"/>
  <c r="ELT35" i="3"/>
  <c r="ELU35" i="3"/>
  <c r="ELV35" i="3"/>
  <c r="ELW35" i="3"/>
  <c r="ELX35" i="3"/>
  <c r="ELY35" i="3"/>
  <c r="ELZ35" i="3"/>
  <c r="EMA35" i="3"/>
  <c r="EMB35" i="3"/>
  <c r="EMC35" i="3"/>
  <c r="EMD35" i="3"/>
  <c r="EME35" i="3"/>
  <c r="EMF35" i="3"/>
  <c r="EMG35" i="3"/>
  <c r="EMH35" i="3"/>
  <c r="EMI35" i="3"/>
  <c r="EMJ35" i="3"/>
  <c r="EMK35" i="3"/>
  <c r="EML35" i="3"/>
  <c r="EMM35" i="3"/>
  <c r="EMN35" i="3"/>
  <c r="EMO35" i="3"/>
  <c r="EMP35" i="3"/>
  <c r="EMQ35" i="3"/>
  <c r="EMR35" i="3"/>
  <c r="EMS35" i="3"/>
  <c r="EMT35" i="3"/>
  <c r="EMU35" i="3"/>
  <c r="EMV35" i="3"/>
  <c r="EMW35" i="3"/>
  <c r="EMX35" i="3"/>
  <c r="EMY35" i="3"/>
  <c r="EMZ35" i="3"/>
  <c r="ENA35" i="3"/>
  <c r="ENB35" i="3"/>
  <c r="ENC35" i="3"/>
  <c r="END35" i="3"/>
  <c r="ENE35" i="3"/>
  <c r="ENF35" i="3"/>
  <c r="ENG35" i="3"/>
  <c r="ENH35" i="3"/>
  <c r="ENI35" i="3"/>
  <c r="ENJ35" i="3"/>
  <c r="ENK35" i="3"/>
  <c r="ENL35" i="3"/>
  <c r="ENM35" i="3"/>
  <c r="ENN35" i="3"/>
  <c r="ENO35" i="3"/>
  <c r="ENP35" i="3"/>
  <c r="ENQ35" i="3"/>
  <c r="ENR35" i="3"/>
  <c r="ENS35" i="3"/>
  <c r="ENT35" i="3"/>
  <c r="ENU35" i="3"/>
  <c r="ENV35" i="3"/>
  <c r="ENW35" i="3"/>
  <c r="ENX35" i="3"/>
  <c r="ENY35" i="3"/>
  <c r="ENZ35" i="3"/>
  <c r="EOA35" i="3"/>
  <c r="EOB35" i="3"/>
  <c r="EOC35" i="3"/>
  <c r="EOD35" i="3"/>
  <c r="EOE35" i="3"/>
  <c r="EOF35" i="3"/>
  <c r="EOG35" i="3"/>
  <c r="EOH35" i="3"/>
  <c r="EOI35" i="3"/>
  <c r="EOJ35" i="3"/>
  <c r="EOK35" i="3"/>
  <c r="EOL35" i="3"/>
  <c r="EOM35" i="3"/>
  <c r="EON35" i="3"/>
  <c r="EOO35" i="3"/>
  <c r="EOP35" i="3"/>
  <c r="EOQ35" i="3"/>
  <c r="EOR35" i="3"/>
  <c r="EOS35" i="3"/>
  <c r="EOT35" i="3"/>
  <c r="EOU35" i="3"/>
  <c r="EOV35" i="3"/>
  <c r="EOW35" i="3"/>
  <c r="EOX35" i="3"/>
  <c r="EOY35" i="3"/>
  <c r="EOZ35" i="3"/>
  <c r="EPA35" i="3"/>
  <c r="EPB35" i="3"/>
  <c r="EPC35" i="3"/>
  <c r="EPD35" i="3"/>
  <c r="EPE35" i="3"/>
  <c r="EPF35" i="3"/>
  <c r="EPG35" i="3"/>
  <c r="EPH35" i="3"/>
  <c r="EPI35" i="3"/>
  <c r="EPJ35" i="3"/>
  <c r="EPK35" i="3"/>
  <c r="EPL35" i="3"/>
  <c r="EPM35" i="3"/>
  <c r="EPN35" i="3"/>
  <c r="EPO35" i="3"/>
  <c r="EPP35" i="3"/>
  <c r="EPQ35" i="3"/>
  <c r="EPR35" i="3"/>
  <c r="EPS35" i="3"/>
  <c r="EPT35" i="3"/>
  <c r="EPU35" i="3"/>
  <c r="EPV35" i="3"/>
  <c r="EPW35" i="3"/>
  <c r="EPX35" i="3"/>
  <c r="EPY35" i="3"/>
  <c r="EPZ35" i="3"/>
  <c r="EQA35" i="3"/>
  <c r="EQB35" i="3"/>
  <c r="EQC35" i="3"/>
  <c r="EQD35" i="3"/>
  <c r="EQE35" i="3"/>
  <c r="EQF35" i="3"/>
  <c r="EQG35" i="3"/>
  <c r="EQH35" i="3"/>
  <c r="EQI35" i="3"/>
  <c r="EQJ35" i="3"/>
  <c r="EQK35" i="3"/>
  <c r="EQL35" i="3"/>
  <c r="EQM35" i="3"/>
  <c r="EQN35" i="3"/>
  <c r="EQO35" i="3"/>
  <c r="EQP35" i="3"/>
  <c r="EQQ35" i="3"/>
  <c r="EQR35" i="3"/>
  <c r="EQS35" i="3"/>
  <c r="EQT35" i="3"/>
  <c r="EQU35" i="3"/>
  <c r="EQV35" i="3"/>
  <c r="EQW35" i="3"/>
  <c r="EQX35" i="3"/>
  <c r="EQY35" i="3"/>
  <c r="EQZ35" i="3"/>
  <c r="ERA35" i="3"/>
  <c r="ERB35" i="3"/>
  <c r="ERC35" i="3"/>
  <c r="ERD35" i="3"/>
  <c r="ERE35" i="3"/>
  <c r="ERF35" i="3"/>
  <c r="ERG35" i="3"/>
  <c r="ERH35" i="3"/>
  <c r="ERI35" i="3"/>
  <c r="ERJ35" i="3"/>
  <c r="ERK35" i="3"/>
  <c r="ERL35" i="3"/>
  <c r="ERM35" i="3"/>
  <c r="ERN35" i="3"/>
  <c r="ERO35" i="3"/>
  <c r="ERP35" i="3"/>
  <c r="ERQ35" i="3"/>
  <c r="ERR35" i="3"/>
  <c r="ERS35" i="3"/>
  <c r="ERT35" i="3"/>
  <c r="ERU35" i="3"/>
  <c r="ERV35" i="3"/>
  <c r="ERW35" i="3"/>
  <c r="ERX35" i="3"/>
  <c r="ERY35" i="3"/>
  <c r="ERZ35" i="3"/>
  <c r="ESA35" i="3"/>
  <c r="ESB35" i="3"/>
  <c r="ESC35" i="3"/>
  <c r="ESD35" i="3"/>
  <c r="ESE35" i="3"/>
  <c r="ESF35" i="3"/>
  <c r="ESG35" i="3"/>
  <c r="ESH35" i="3"/>
  <c r="ESI35" i="3"/>
  <c r="ESJ35" i="3"/>
  <c r="ESK35" i="3"/>
  <c r="ESL35" i="3"/>
  <c r="ESM35" i="3"/>
  <c r="ESN35" i="3"/>
  <c r="ESO35" i="3"/>
  <c r="ESP35" i="3"/>
  <c r="ESQ35" i="3"/>
  <c r="ESR35" i="3"/>
  <c r="ESS35" i="3"/>
  <c r="EST35" i="3"/>
  <c r="ESU35" i="3"/>
  <c r="ESV35" i="3"/>
  <c r="ESW35" i="3"/>
  <c r="ESX35" i="3"/>
  <c r="ESY35" i="3"/>
  <c r="ESZ35" i="3"/>
  <c r="ETA35" i="3"/>
  <c r="ETB35" i="3"/>
  <c r="ETC35" i="3"/>
  <c r="ETD35" i="3"/>
  <c r="ETE35" i="3"/>
  <c r="ETF35" i="3"/>
  <c r="ETG35" i="3"/>
  <c r="ETH35" i="3"/>
  <c r="ETI35" i="3"/>
  <c r="ETJ35" i="3"/>
  <c r="ETK35" i="3"/>
  <c r="ETL35" i="3"/>
  <c r="ETM35" i="3"/>
  <c r="ETN35" i="3"/>
  <c r="ETO35" i="3"/>
  <c r="ETP35" i="3"/>
  <c r="ETQ35" i="3"/>
  <c r="ETR35" i="3"/>
  <c r="ETS35" i="3"/>
  <c r="ETT35" i="3"/>
  <c r="ETU35" i="3"/>
  <c r="ETV35" i="3"/>
  <c r="ETW35" i="3"/>
  <c r="ETX35" i="3"/>
  <c r="ETY35" i="3"/>
  <c r="ETZ35" i="3"/>
  <c r="EUA35" i="3"/>
  <c r="EUB35" i="3"/>
  <c r="EUC35" i="3"/>
  <c r="EUD35" i="3"/>
  <c r="EUE35" i="3"/>
  <c r="EUF35" i="3"/>
  <c r="EUG35" i="3"/>
  <c r="EUH35" i="3"/>
  <c r="EUI35" i="3"/>
  <c r="EUJ35" i="3"/>
  <c r="EUK35" i="3"/>
  <c r="EUL35" i="3"/>
  <c r="EUM35" i="3"/>
  <c r="EUN35" i="3"/>
  <c r="EUO35" i="3"/>
  <c r="EUP35" i="3"/>
  <c r="EUQ35" i="3"/>
  <c r="EUR35" i="3"/>
  <c r="EUS35" i="3"/>
  <c r="EUT35" i="3"/>
  <c r="EUU35" i="3"/>
  <c r="EUV35" i="3"/>
  <c r="EUW35" i="3"/>
  <c r="EUX35" i="3"/>
  <c r="EUY35" i="3"/>
  <c r="EUZ35" i="3"/>
  <c r="EVA35" i="3"/>
  <c r="EVB35" i="3"/>
  <c r="EVC35" i="3"/>
  <c r="EVD35" i="3"/>
  <c r="EVE35" i="3"/>
  <c r="EVF35" i="3"/>
  <c r="EVG35" i="3"/>
  <c r="EVH35" i="3"/>
  <c r="EVI35" i="3"/>
  <c r="EVJ35" i="3"/>
  <c r="EVK35" i="3"/>
  <c r="EVL35" i="3"/>
  <c r="EVM35" i="3"/>
  <c r="EVN35" i="3"/>
  <c r="EVO35" i="3"/>
  <c r="EVP35" i="3"/>
  <c r="EVQ35" i="3"/>
  <c r="EVR35" i="3"/>
  <c r="EVS35" i="3"/>
  <c r="EVT35" i="3"/>
  <c r="EVU35" i="3"/>
  <c r="EVV35" i="3"/>
  <c r="EVW35" i="3"/>
  <c r="EVX35" i="3"/>
  <c r="EVY35" i="3"/>
  <c r="EVZ35" i="3"/>
  <c r="EWA35" i="3"/>
  <c r="EWB35" i="3"/>
  <c r="EWC35" i="3"/>
  <c r="EWD35" i="3"/>
  <c r="EWE35" i="3"/>
  <c r="EWF35" i="3"/>
  <c r="A36" i="3"/>
  <c r="B36" i="3"/>
  <c r="BH36" i="3"/>
  <c r="BK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D36" i="3"/>
  <c r="CE36" i="3"/>
  <c r="CF36" i="3"/>
  <c r="CG36" i="3"/>
  <c r="CH36" i="3"/>
  <c r="CI36" i="3"/>
  <c r="CJ36" i="3"/>
  <c r="CK36" i="3"/>
  <c r="CL36" i="3"/>
  <c r="CM36" i="3"/>
  <c r="CN36" i="3"/>
  <c r="CO36" i="3"/>
  <c r="CP36" i="3"/>
  <c r="CQ36" i="3"/>
  <c r="CR36" i="3"/>
  <c r="CS36" i="3"/>
  <c r="CT36" i="3"/>
  <c r="CU36" i="3"/>
  <c r="CV36" i="3"/>
  <c r="CW36" i="3"/>
  <c r="CX36" i="3"/>
  <c r="CY36" i="3"/>
  <c r="CZ36" i="3"/>
  <c r="DA36" i="3"/>
  <c r="DB36" i="3"/>
  <c r="DC36" i="3"/>
  <c r="DD36" i="3"/>
  <c r="DE36" i="3"/>
  <c r="DF36" i="3"/>
  <c r="DG36" i="3"/>
  <c r="DH36" i="3"/>
  <c r="DI36" i="3"/>
  <c r="DJ36" i="3"/>
  <c r="DK36" i="3"/>
  <c r="DL36" i="3"/>
  <c r="DM36" i="3"/>
  <c r="DN36" i="3"/>
  <c r="DO36" i="3"/>
  <c r="DP36" i="3"/>
  <c r="DQ36" i="3"/>
  <c r="DR36" i="3"/>
  <c r="DS36" i="3"/>
  <c r="DT36" i="3"/>
  <c r="DU36" i="3"/>
  <c r="DV36" i="3"/>
  <c r="DW36" i="3"/>
  <c r="DX36" i="3"/>
  <c r="DY36" i="3"/>
  <c r="DZ36" i="3"/>
  <c r="EA36" i="3"/>
  <c r="EB36" i="3"/>
  <c r="EC36" i="3"/>
  <c r="ED36" i="3"/>
  <c r="EE36" i="3"/>
  <c r="EF36" i="3"/>
  <c r="EG36" i="3"/>
  <c r="EH36" i="3"/>
  <c r="EI36" i="3"/>
  <c r="EJ36" i="3"/>
  <c r="EK36" i="3"/>
  <c r="EL36" i="3"/>
  <c r="EM36" i="3"/>
  <c r="EN36" i="3"/>
  <c r="EO36" i="3"/>
  <c r="EP36" i="3"/>
  <c r="EQ36" i="3"/>
  <c r="ER36" i="3"/>
  <c r="ES36" i="3"/>
  <c r="ET36" i="3"/>
  <c r="EU36" i="3"/>
  <c r="EV36" i="3"/>
  <c r="EW36" i="3"/>
  <c r="EX36" i="3"/>
  <c r="EY36" i="3"/>
  <c r="EZ36" i="3"/>
  <c r="FA36" i="3"/>
  <c r="FB36" i="3"/>
  <c r="FC36" i="3"/>
  <c r="FD36" i="3"/>
  <c r="FE36" i="3"/>
  <c r="FF36" i="3"/>
  <c r="FG36" i="3"/>
  <c r="FH36" i="3"/>
  <c r="FI36" i="3"/>
  <c r="FJ36" i="3"/>
  <c r="FK36" i="3"/>
  <c r="FL36" i="3"/>
  <c r="FM36" i="3"/>
  <c r="FN36" i="3"/>
  <c r="FO36" i="3"/>
  <c r="FP36" i="3"/>
  <c r="FQ36" i="3"/>
  <c r="FR36" i="3"/>
  <c r="FS36" i="3"/>
  <c r="FT36" i="3"/>
  <c r="FU36" i="3"/>
  <c r="FV36" i="3"/>
  <c r="FW36" i="3"/>
  <c r="FX36" i="3"/>
  <c r="FY36" i="3"/>
  <c r="FZ36" i="3"/>
  <c r="GA36" i="3"/>
  <c r="GB36" i="3"/>
  <c r="GC36" i="3"/>
  <c r="GD36" i="3"/>
  <c r="GE36" i="3"/>
  <c r="GF36" i="3"/>
  <c r="GG36" i="3"/>
  <c r="GH36" i="3"/>
  <c r="GI36" i="3"/>
  <c r="GJ36" i="3"/>
  <c r="GK36" i="3"/>
  <c r="GL36" i="3"/>
  <c r="GM36" i="3"/>
  <c r="GN36" i="3"/>
  <c r="GO36" i="3"/>
  <c r="GP36" i="3"/>
  <c r="GQ36" i="3"/>
  <c r="GR36" i="3"/>
  <c r="GS36" i="3"/>
  <c r="GT36" i="3"/>
  <c r="GU36" i="3"/>
  <c r="GV36" i="3"/>
  <c r="GW36" i="3"/>
  <c r="GX36" i="3"/>
  <c r="GY36" i="3"/>
  <c r="GZ36" i="3"/>
  <c r="HA36" i="3"/>
  <c r="HB36" i="3"/>
  <c r="HC36" i="3"/>
  <c r="HD36" i="3"/>
  <c r="HE36" i="3"/>
  <c r="HF36" i="3"/>
  <c r="HG36" i="3"/>
  <c r="HH36" i="3"/>
  <c r="HI36" i="3"/>
  <c r="HJ36" i="3"/>
  <c r="HK36" i="3"/>
  <c r="HL36" i="3"/>
  <c r="HM36" i="3"/>
  <c r="HN36" i="3"/>
  <c r="HO36" i="3"/>
  <c r="HP36" i="3"/>
  <c r="HQ36" i="3"/>
  <c r="HR36" i="3"/>
  <c r="HS36" i="3"/>
  <c r="HT36" i="3"/>
  <c r="HU36" i="3"/>
  <c r="HV36" i="3"/>
  <c r="HW36" i="3"/>
  <c r="HX36" i="3"/>
  <c r="HY36" i="3"/>
  <c r="HZ36" i="3"/>
  <c r="IA36" i="3"/>
  <c r="IB36" i="3"/>
  <c r="IC36" i="3"/>
  <c r="ID36" i="3"/>
  <c r="IE36" i="3"/>
  <c r="IF36" i="3"/>
  <c r="IG36" i="3"/>
  <c r="IH36" i="3"/>
  <c r="II36" i="3"/>
  <c r="IJ36" i="3"/>
  <c r="IK36" i="3"/>
  <c r="IL36" i="3"/>
  <c r="IM36" i="3"/>
  <c r="IN36" i="3"/>
  <c r="IO36" i="3"/>
  <c r="IP36" i="3"/>
  <c r="IQ36" i="3"/>
  <c r="IR36" i="3"/>
  <c r="IS36" i="3"/>
  <c r="IT36" i="3"/>
  <c r="IU36" i="3"/>
  <c r="IV36" i="3"/>
  <c r="IW36" i="3"/>
  <c r="IX36" i="3"/>
  <c r="IY36" i="3"/>
  <c r="IZ36" i="3"/>
  <c r="JA36" i="3"/>
  <c r="JB36" i="3"/>
  <c r="JC36" i="3"/>
  <c r="JD36" i="3"/>
  <c r="JE36" i="3"/>
  <c r="JF36" i="3"/>
  <c r="JG36" i="3"/>
  <c r="JH36" i="3"/>
  <c r="JI36" i="3"/>
  <c r="JJ36" i="3"/>
  <c r="JK36" i="3"/>
  <c r="JL36" i="3"/>
  <c r="JM36" i="3"/>
  <c r="JN36" i="3"/>
  <c r="JO36" i="3"/>
  <c r="JP36" i="3"/>
  <c r="JQ36" i="3"/>
  <c r="JR36" i="3"/>
  <c r="JS36" i="3"/>
  <c r="JT36" i="3"/>
  <c r="JU36" i="3"/>
  <c r="JV36" i="3"/>
  <c r="JW36" i="3"/>
  <c r="JX36" i="3"/>
  <c r="JY36" i="3"/>
  <c r="JZ36" i="3"/>
  <c r="KA36" i="3"/>
  <c r="KB36" i="3"/>
  <c r="KC36" i="3"/>
  <c r="KD36" i="3"/>
  <c r="KE36" i="3"/>
  <c r="KF36" i="3"/>
  <c r="KG36" i="3"/>
  <c r="KH36" i="3"/>
  <c r="KI36" i="3"/>
  <c r="KJ36" i="3"/>
  <c r="KK36" i="3"/>
  <c r="KL36" i="3"/>
  <c r="KM36" i="3"/>
  <c r="KN36" i="3"/>
  <c r="KO36" i="3"/>
  <c r="KP36" i="3"/>
  <c r="KQ36" i="3"/>
  <c r="KR36" i="3"/>
  <c r="KS36" i="3"/>
  <c r="KT36" i="3"/>
  <c r="KU36" i="3"/>
  <c r="KV36" i="3"/>
  <c r="KW36" i="3"/>
  <c r="KX36" i="3"/>
  <c r="KY36" i="3"/>
  <c r="KZ36" i="3"/>
  <c r="LA36" i="3"/>
  <c r="LB36" i="3"/>
  <c r="LC36" i="3"/>
  <c r="LD36" i="3"/>
  <c r="LE36" i="3"/>
  <c r="LF36" i="3"/>
  <c r="LG36" i="3"/>
  <c r="LH36" i="3"/>
  <c r="LI36" i="3"/>
  <c r="LJ36" i="3"/>
  <c r="LK36" i="3"/>
  <c r="LL36" i="3"/>
  <c r="LM36" i="3"/>
  <c r="LN36" i="3"/>
  <c r="LO36" i="3"/>
  <c r="LP36" i="3"/>
  <c r="LQ36" i="3"/>
  <c r="LR36" i="3"/>
  <c r="LS36" i="3"/>
  <c r="LT36" i="3"/>
  <c r="LU36" i="3"/>
  <c r="LV36" i="3"/>
  <c r="LW36" i="3"/>
  <c r="LX36" i="3"/>
  <c r="LY36" i="3"/>
  <c r="LZ36" i="3"/>
  <c r="MA36" i="3"/>
  <c r="MB36" i="3"/>
  <c r="MC36" i="3"/>
  <c r="MD36" i="3"/>
  <c r="ME36" i="3"/>
  <c r="MF36" i="3"/>
  <c r="MG36" i="3"/>
  <c r="MH36" i="3"/>
  <c r="MI36" i="3"/>
  <c r="MJ36" i="3"/>
  <c r="MK36" i="3"/>
  <c r="ML36" i="3"/>
  <c r="MM36" i="3"/>
  <c r="MN36" i="3"/>
  <c r="MO36" i="3"/>
  <c r="MP36" i="3"/>
  <c r="MQ36" i="3"/>
  <c r="MR36" i="3"/>
  <c r="MS36" i="3"/>
  <c r="MT36" i="3"/>
  <c r="MU36" i="3"/>
  <c r="MV36" i="3"/>
  <c r="MW36" i="3"/>
  <c r="MX36" i="3"/>
  <c r="MY36" i="3"/>
  <c r="MZ36" i="3"/>
  <c r="NA36" i="3"/>
  <c r="NB36" i="3"/>
  <c r="NC36" i="3"/>
  <c r="ND36" i="3"/>
  <c r="NE36" i="3"/>
  <c r="NF36" i="3"/>
  <c r="NG36" i="3"/>
  <c r="NH36" i="3"/>
  <c r="NI36" i="3"/>
  <c r="NJ36" i="3"/>
  <c r="NK36" i="3"/>
  <c r="NL36" i="3"/>
  <c r="NM36" i="3"/>
  <c r="NN36" i="3"/>
  <c r="NO36" i="3"/>
  <c r="NP36" i="3"/>
  <c r="NQ36" i="3"/>
  <c r="NR36" i="3"/>
  <c r="NS36" i="3"/>
  <c r="NT36" i="3"/>
  <c r="NU36" i="3"/>
  <c r="NV36" i="3"/>
  <c r="NW36" i="3"/>
  <c r="NX36" i="3"/>
  <c r="NY36" i="3"/>
  <c r="NZ36" i="3"/>
  <c r="OA36" i="3"/>
  <c r="OB36" i="3"/>
  <c r="OC36" i="3"/>
  <c r="OD36" i="3"/>
  <c r="OE36" i="3"/>
  <c r="OF36" i="3"/>
  <c r="OG36" i="3"/>
  <c r="OH36" i="3"/>
  <c r="OI36" i="3"/>
  <c r="OJ36" i="3"/>
  <c r="OK36" i="3"/>
  <c r="OL36" i="3"/>
  <c r="OM36" i="3"/>
  <c r="ON36" i="3"/>
  <c r="OO36" i="3"/>
  <c r="OP36" i="3"/>
  <c r="OQ36" i="3"/>
  <c r="OR36" i="3"/>
  <c r="OS36" i="3"/>
  <c r="OT36" i="3"/>
  <c r="OU36" i="3"/>
  <c r="OV36" i="3"/>
  <c r="OW36" i="3"/>
  <c r="OX36" i="3"/>
  <c r="OY36" i="3"/>
  <c r="OZ36" i="3"/>
  <c r="PA36" i="3"/>
  <c r="PB36" i="3"/>
  <c r="PC36" i="3"/>
  <c r="PD36" i="3"/>
  <c r="PE36" i="3"/>
  <c r="PF36" i="3"/>
  <c r="PG36" i="3"/>
  <c r="PH36" i="3"/>
  <c r="PI36" i="3"/>
  <c r="PJ36" i="3"/>
  <c r="PK36" i="3"/>
  <c r="PL36" i="3"/>
  <c r="PM36" i="3"/>
  <c r="PN36" i="3"/>
  <c r="PO36" i="3"/>
  <c r="PP36" i="3"/>
  <c r="PQ36" i="3"/>
  <c r="PR36" i="3"/>
  <c r="PS36" i="3"/>
  <c r="PT36" i="3"/>
  <c r="PU36" i="3"/>
  <c r="PV36" i="3"/>
  <c r="PW36" i="3"/>
  <c r="PX36" i="3"/>
  <c r="PY36" i="3"/>
  <c r="PZ36" i="3"/>
  <c r="QA36" i="3"/>
  <c r="QB36" i="3"/>
  <c r="QC36" i="3"/>
  <c r="QD36" i="3"/>
  <c r="QE36" i="3"/>
  <c r="QF36" i="3"/>
  <c r="QG36" i="3"/>
  <c r="QH36" i="3"/>
  <c r="QI36" i="3"/>
  <c r="QJ36" i="3"/>
  <c r="QK36" i="3"/>
  <c r="QL36" i="3"/>
  <c r="QM36" i="3"/>
  <c r="QN36" i="3"/>
  <c r="QO36" i="3"/>
  <c r="QP36" i="3"/>
  <c r="QQ36" i="3"/>
  <c r="QR36" i="3"/>
  <c r="QS36" i="3"/>
  <c r="QT36" i="3"/>
  <c r="QU36" i="3"/>
  <c r="QV36" i="3"/>
  <c r="QW36" i="3"/>
  <c r="QX36" i="3"/>
  <c r="QY36" i="3"/>
  <c r="QZ36" i="3"/>
  <c r="RA36" i="3"/>
  <c r="RB36" i="3"/>
  <c r="RC36" i="3"/>
  <c r="RD36" i="3"/>
  <c r="RE36" i="3"/>
  <c r="RF36" i="3"/>
  <c r="RG36" i="3"/>
  <c r="RH36" i="3"/>
  <c r="RI36" i="3"/>
  <c r="RJ36" i="3"/>
  <c r="RK36" i="3"/>
  <c r="RL36" i="3"/>
  <c r="RM36" i="3"/>
  <c r="RN36" i="3"/>
  <c r="RO36" i="3"/>
  <c r="RP36" i="3"/>
  <c r="RQ36" i="3"/>
  <c r="RR36" i="3"/>
  <c r="RS36" i="3"/>
  <c r="RT36" i="3"/>
  <c r="RU36" i="3"/>
  <c r="RV36" i="3"/>
  <c r="RW36" i="3"/>
  <c r="RX36" i="3"/>
  <c r="RY36" i="3"/>
  <c r="RZ36" i="3"/>
  <c r="SA36" i="3"/>
  <c r="SB36" i="3"/>
  <c r="SC36" i="3"/>
  <c r="SD36" i="3"/>
  <c r="SE36" i="3"/>
  <c r="SF36" i="3"/>
  <c r="SG36" i="3"/>
  <c r="SH36" i="3"/>
  <c r="SI36" i="3"/>
  <c r="SJ36" i="3"/>
  <c r="SK36" i="3"/>
  <c r="SL36" i="3"/>
  <c r="SM36" i="3"/>
  <c r="SN36" i="3"/>
  <c r="SO36" i="3"/>
  <c r="SP36" i="3"/>
  <c r="SQ36" i="3"/>
  <c r="SR36" i="3"/>
  <c r="SS36" i="3"/>
  <c r="ST36" i="3"/>
  <c r="SU36" i="3"/>
  <c r="SV36" i="3"/>
  <c r="SW36" i="3"/>
  <c r="SX36" i="3"/>
  <c r="SY36" i="3"/>
  <c r="SZ36" i="3"/>
  <c r="TA36" i="3"/>
  <c r="TB36" i="3"/>
  <c r="TC36" i="3"/>
  <c r="TD36" i="3"/>
  <c r="TE36" i="3"/>
  <c r="TF36" i="3"/>
  <c r="TG36" i="3"/>
  <c r="TH36" i="3"/>
  <c r="TI36" i="3"/>
  <c r="TJ36" i="3"/>
  <c r="TK36" i="3"/>
  <c r="TL36" i="3"/>
  <c r="TM36" i="3"/>
  <c r="TN36" i="3"/>
  <c r="TO36" i="3"/>
  <c r="TP36" i="3"/>
  <c r="TQ36" i="3"/>
  <c r="TR36" i="3"/>
  <c r="TS36" i="3"/>
  <c r="TT36" i="3"/>
  <c r="TU36" i="3"/>
  <c r="TV36" i="3"/>
  <c r="TW36" i="3"/>
  <c r="TX36" i="3"/>
  <c r="TY36" i="3"/>
  <c r="TZ36" i="3"/>
  <c r="UA36" i="3"/>
  <c r="UB36" i="3"/>
  <c r="UC36" i="3"/>
  <c r="UD36" i="3"/>
  <c r="UE36" i="3"/>
  <c r="UF36" i="3"/>
  <c r="UG36" i="3"/>
  <c r="UH36" i="3"/>
  <c r="UI36" i="3"/>
  <c r="UJ36" i="3"/>
  <c r="UK36" i="3"/>
  <c r="UL36" i="3"/>
  <c r="UM36" i="3"/>
  <c r="UN36" i="3"/>
  <c r="UO36" i="3"/>
  <c r="UP36" i="3"/>
  <c r="UQ36" i="3"/>
  <c r="UR36" i="3"/>
  <c r="US36" i="3"/>
  <c r="UT36" i="3"/>
  <c r="UU36" i="3"/>
  <c r="UV36" i="3"/>
  <c r="UW36" i="3"/>
  <c r="UX36" i="3"/>
  <c r="UY36" i="3"/>
  <c r="UZ36" i="3"/>
  <c r="VA36" i="3"/>
  <c r="VB36" i="3"/>
  <c r="VC36" i="3"/>
  <c r="VD36" i="3"/>
  <c r="VE36" i="3"/>
  <c r="VF36" i="3"/>
  <c r="VG36" i="3"/>
  <c r="VH36" i="3"/>
  <c r="VI36" i="3"/>
  <c r="VJ36" i="3"/>
  <c r="VK36" i="3"/>
  <c r="VL36" i="3"/>
  <c r="VM36" i="3"/>
  <c r="VN36" i="3"/>
  <c r="VO36" i="3"/>
  <c r="VP36" i="3"/>
  <c r="VQ36" i="3"/>
  <c r="VR36" i="3"/>
  <c r="VS36" i="3"/>
  <c r="VT36" i="3"/>
  <c r="VU36" i="3"/>
  <c r="VV36" i="3"/>
  <c r="VW36" i="3"/>
  <c r="VX36" i="3"/>
  <c r="VY36" i="3"/>
  <c r="VZ36" i="3"/>
  <c r="WA36" i="3"/>
  <c r="WB36" i="3"/>
  <c r="WC36" i="3"/>
  <c r="WD36" i="3"/>
  <c r="WE36" i="3"/>
  <c r="WF36" i="3"/>
  <c r="WG36" i="3"/>
  <c r="WH36" i="3"/>
  <c r="WI36" i="3"/>
  <c r="WJ36" i="3"/>
  <c r="WK36" i="3"/>
  <c r="WL36" i="3"/>
  <c r="WM36" i="3"/>
  <c r="WN36" i="3"/>
  <c r="WO36" i="3"/>
  <c r="WP36" i="3"/>
  <c r="WQ36" i="3"/>
  <c r="WR36" i="3"/>
  <c r="WS36" i="3"/>
  <c r="WT36" i="3"/>
  <c r="WU36" i="3"/>
  <c r="WV36" i="3"/>
  <c r="WW36" i="3"/>
  <c r="WX36" i="3"/>
  <c r="WY36" i="3"/>
  <c r="WZ36" i="3"/>
  <c r="XA36" i="3"/>
  <c r="XB36" i="3"/>
  <c r="XC36" i="3"/>
  <c r="XD36" i="3"/>
  <c r="XE36" i="3"/>
  <c r="XF36" i="3"/>
  <c r="XG36" i="3"/>
  <c r="XH36" i="3"/>
  <c r="XI36" i="3"/>
  <c r="XJ36" i="3"/>
  <c r="XK36" i="3"/>
  <c r="XL36" i="3"/>
  <c r="XM36" i="3"/>
  <c r="XN36" i="3"/>
  <c r="XO36" i="3"/>
  <c r="XP36" i="3"/>
  <c r="XQ36" i="3"/>
  <c r="XR36" i="3"/>
  <c r="XS36" i="3"/>
  <c r="XT36" i="3"/>
  <c r="XU36" i="3"/>
  <c r="XV36" i="3"/>
  <c r="XW36" i="3"/>
  <c r="XX36" i="3"/>
  <c r="XY36" i="3"/>
  <c r="XZ36" i="3"/>
  <c r="YA36" i="3"/>
  <c r="YB36" i="3"/>
  <c r="YC36" i="3"/>
  <c r="YD36" i="3"/>
  <c r="YE36" i="3"/>
  <c r="YF36" i="3"/>
  <c r="YG36" i="3"/>
  <c r="YH36" i="3"/>
  <c r="YI36" i="3"/>
  <c r="YJ36" i="3"/>
  <c r="YK36" i="3"/>
  <c r="YL36" i="3"/>
  <c r="YM36" i="3"/>
  <c r="YN36" i="3"/>
  <c r="YO36" i="3"/>
  <c r="YP36" i="3"/>
  <c r="YQ36" i="3"/>
  <c r="YR36" i="3"/>
  <c r="YS36" i="3"/>
  <c r="YT36" i="3"/>
  <c r="YU36" i="3"/>
  <c r="YV36" i="3"/>
  <c r="YW36" i="3"/>
  <c r="YX36" i="3"/>
  <c r="YY36" i="3"/>
  <c r="YZ36" i="3"/>
  <c r="ZA36" i="3"/>
  <c r="ZB36" i="3"/>
  <c r="ZC36" i="3"/>
  <c r="ZD36" i="3"/>
  <c r="ZE36" i="3"/>
  <c r="ZF36" i="3"/>
  <c r="ZG36" i="3"/>
  <c r="ZH36" i="3"/>
  <c r="ZI36" i="3"/>
  <c r="ZJ36" i="3"/>
  <c r="ZK36" i="3"/>
  <c r="ZL36" i="3"/>
  <c r="ZM36" i="3"/>
  <c r="ZN36" i="3"/>
  <c r="ZO36" i="3"/>
  <c r="ZP36" i="3"/>
  <c r="ZQ36" i="3"/>
  <c r="ZR36" i="3"/>
  <c r="ZS36" i="3"/>
  <c r="ZT36" i="3"/>
  <c r="ZU36" i="3"/>
  <c r="ZV36" i="3"/>
  <c r="ZW36" i="3"/>
  <c r="ZX36" i="3"/>
  <c r="ZY36" i="3"/>
  <c r="ZZ36" i="3"/>
  <c r="AAA36" i="3"/>
  <c r="AAB36" i="3"/>
  <c r="AAC36" i="3"/>
  <c r="AAD36" i="3"/>
  <c r="AAE36" i="3"/>
  <c r="AAF36" i="3"/>
  <c r="AAG36" i="3"/>
  <c r="AAH36" i="3"/>
  <c r="AAI36" i="3"/>
  <c r="AAJ36" i="3"/>
  <c r="AAK36" i="3"/>
  <c r="AAL36" i="3"/>
  <c r="AAM36" i="3"/>
  <c r="AAN36" i="3"/>
  <c r="AAO36" i="3"/>
  <c r="AAP36" i="3"/>
  <c r="AAQ36" i="3"/>
  <c r="AAR36" i="3"/>
  <c r="AAS36" i="3"/>
  <c r="AAT36" i="3"/>
  <c r="AAU36" i="3"/>
  <c r="AAV36" i="3"/>
  <c r="AAW36" i="3"/>
  <c r="AAX36" i="3"/>
  <c r="AAY36" i="3"/>
  <c r="AAZ36" i="3"/>
  <c r="ABA36" i="3"/>
  <c r="ABB36" i="3"/>
  <c r="ABC36" i="3"/>
  <c r="ABD36" i="3"/>
  <c r="ABE36" i="3"/>
  <c r="ABF36" i="3"/>
  <c r="ABG36" i="3"/>
  <c r="ABH36" i="3"/>
  <c r="ABI36" i="3"/>
  <c r="ABJ36" i="3"/>
  <c r="ABK36" i="3"/>
  <c r="ABL36" i="3"/>
  <c r="ABM36" i="3"/>
  <c r="ABN36" i="3"/>
  <c r="ABO36" i="3"/>
  <c r="ABP36" i="3"/>
  <c r="ABQ36" i="3"/>
  <c r="ABR36" i="3"/>
  <c r="ABS36" i="3"/>
  <c r="ABT36" i="3"/>
  <c r="ABU36" i="3"/>
  <c r="ABV36" i="3"/>
  <c r="ABW36" i="3"/>
  <c r="ABX36" i="3"/>
  <c r="ABY36" i="3"/>
  <c r="ABZ36" i="3"/>
  <c r="ACA36" i="3"/>
  <c r="ACB36" i="3"/>
  <c r="ACC36" i="3"/>
  <c r="ACD36" i="3"/>
  <c r="ACE36" i="3"/>
  <c r="ACF36" i="3"/>
  <c r="ACG36" i="3"/>
  <c r="ACH36" i="3"/>
  <c r="ACI36" i="3"/>
  <c r="ACJ36" i="3"/>
  <c r="ACK36" i="3"/>
  <c r="ACL36" i="3"/>
  <c r="ACM36" i="3"/>
  <c r="ACN36" i="3"/>
  <c r="ACO36" i="3"/>
  <c r="ACP36" i="3"/>
  <c r="ACQ36" i="3"/>
  <c r="ACR36" i="3"/>
  <c r="ACS36" i="3"/>
  <c r="ACT36" i="3"/>
  <c r="ACU36" i="3"/>
  <c r="ACV36" i="3"/>
  <c r="ACW36" i="3"/>
  <c r="ACX36" i="3"/>
  <c r="ACY36" i="3"/>
  <c r="ACZ36" i="3"/>
  <c r="ADA36" i="3"/>
  <c r="ADB36" i="3"/>
  <c r="ADC36" i="3"/>
  <c r="ADD36" i="3"/>
  <c r="ADE36" i="3"/>
  <c r="ADF36" i="3"/>
  <c r="ADG36" i="3"/>
  <c r="ADH36" i="3"/>
  <c r="ADI36" i="3"/>
  <c r="ADJ36" i="3"/>
  <c r="ADK36" i="3"/>
  <c r="ADL36" i="3"/>
  <c r="ADM36" i="3"/>
  <c r="ADN36" i="3"/>
  <c r="ADO36" i="3"/>
  <c r="ADP36" i="3"/>
  <c r="ADQ36" i="3"/>
  <c r="ADR36" i="3"/>
  <c r="ADS36" i="3"/>
  <c r="ADT36" i="3"/>
  <c r="ADU36" i="3"/>
  <c r="ADV36" i="3"/>
  <c r="ADW36" i="3"/>
  <c r="ADX36" i="3"/>
  <c r="ADY36" i="3"/>
  <c r="ADZ36" i="3"/>
  <c r="AEA36" i="3"/>
  <c r="AEB36" i="3"/>
  <c r="AEC36" i="3"/>
  <c r="AED36" i="3"/>
  <c r="AEE36" i="3"/>
  <c r="AEF36" i="3"/>
  <c r="AEG36" i="3"/>
  <c r="AEH36" i="3"/>
  <c r="AEI36" i="3"/>
  <c r="AEJ36" i="3"/>
  <c r="AEK36" i="3"/>
  <c r="AEL36" i="3"/>
  <c r="AEM36" i="3"/>
  <c r="AEN36" i="3"/>
  <c r="AEO36" i="3"/>
  <c r="AEP36" i="3"/>
  <c r="AEQ36" i="3"/>
  <c r="AER36" i="3"/>
  <c r="AES36" i="3"/>
  <c r="AET36" i="3"/>
  <c r="AEU36" i="3"/>
  <c r="AEV36" i="3"/>
  <c r="AEW36" i="3"/>
  <c r="AEX36" i="3"/>
  <c r="AEY36" i="3"/>
  <c r="AEZ36" i="3"/>
  <c r="AFA36" i="3"/>
  <c r="AFB36" i="3"/>
  <c r="AFC36" i="3"/>
  <c r="AFD36" i="3"/>
  <c r="AFE36" i="3"/>
  <c r="AFF36" i="3"/>
  <c r="AFG36" i="3"/>
  <c r="AFH36" i="3"/>
  <c r="AFI36" i="3"/>
  <c r="AFJ36" i="3"/>
  <c r="AFK36" i="3"/>
  <c r="AFL36" i="3"/>
  <c r="AFM36" i="3"/>
  <c r="AFN36" i="3"/>
  <c r="AFO36" i="3"/>
  <c r="AFP36" i="3"/>
  <c r="AFQ36" i="3"/>
  <c r="AFR36" i="3"/>
  <c r="AFS36" i="3"/>
  <c r="AFT36" i="3"/>
  <c r="AFU36" i="3"/>
  <c r="AFV36" i="3"/>
  <c r="AFW36" i="3"/>
  <c r="AFX36" i="3"/>
  <c r="AFY36" i="3"/>
  <c r="AFZ36" i="3"/>
  <c r="AGA36" i="3"/>
  <c r="AGB36" i="3"/>
  <c r="AGC36" i="3"/>
  <c r="AGD36" i="3"/>
  <c r="AGE36" i="3"/>
  <c r="AGF36" i="3"/>
  <c r="AGG36" i="3"/>
  <c r="AGH36" i="3"/>
  <c r="AGI36" i="3"/>
  <c r="AGJ36" i="3"/>
  <c r="AGK36" i="3"/>
  <c r="AGL36" i="3"/>
  <c r="AGM36" i="3"/>
  <c r="AGN36" i="3"/>
  <c r="AGO36" i="3"/>
  <c r="AGP36" i="3"/>
  <c r="AGQ36" i="3"/>
  <c r="AGR36" i="3"/>
  <c r="AGS36" i="3"/>
  <c r="AGT36" i="3"/>
  <c r="AGU36" i="3"/>
  <c r="AGV36" i="3"/>
  <c r="AGW36" i="3"/>
  <c r="AGX36" i="3"/>
  <c r="AGY36" i="3"/>
  <c r="AGZ36" i="3"/>
  <c r="AHA36" i="3"/>
  <c r="AHB36" i="3"/>
  <c r="AHC36" i="3"/>
  <c r="AHD36" i="3"/>
  <c r="AHE36" i="3"/>
  <c r="AHF36" i="3"/>
  <c r="AHG36" i="3"/>
  <c r="AHH36" i="3"/>
  <c r="AHI36" i="3"/>
  <c r="AHJ36" i="3"/>
  <c r="AHK36" i="3"/>
  <c r="AHL36" i="3"/>
  <c r="AHM36" i="3"/>
  <c r="AHN36" i="3"/>
  <c r="AHO36" i="3"/>
  <c r="AHP36" i="3"/>
  <c r="AHQ36" i="3"/>
  <c r="AHR36" i="3"/>
  <c r="AHS36" i="3"/>
  <c r="AHT36" i="3"/>
  <c r="AHU36" i="3"/>
  <c r="AHV36" i="3"/>
  <c r="AHW36" i="3"/>
  <c r="AHX36" i="3"/>
  <c r="AHY36" i="3"/>
  <c r="AHZ36" i="3"/>
  <c r="AIA36" i="3"/>
  <c r="AIB36" i="3"/>
  <c r="AIC36" i="3"/>
  <c r="AID36" i="3"/>
  <c r="AIE36" i="3"/>
  <c r="AIF36" i="3"/>
  <c r="AIG36" i="3"/>
  <c r="AIH36" i="3"/>
  <c r="AII36" i="3"/>
  <c r="AIJ36" i="3"/>
  <c r="AIK36" i="3"/>
  <c r="AIL36" i="3"/>
  <c r="AIM36" i="3"/>
  <c r="AIN36" i="3"/>
  <c r="AIO36" i="3"/>
  <c r="AIP36" i="3"/>
  <c r="AIQ36" i="3"/>
  <c r="AIR36" i="3"/>
  <c r="AIS36" i="3"/>
  <c r="AIT36" i="3"/>
  <c r="AIU36" i="3"/>
  <c r="AIV36" i="3"/>
  <c r="AIW36" i="3"/>
  <c r="AIX36" i="3"/>
  <c r="AIY36" i="3"/>
  <c r="AIZ36" i="3"/>
  <c r="AJA36" i="3"/>
  <c r="AJB36" i="3"/>
  <c r="AJC36" i="3"/>
  <c r="AJD36" i="3"/>
  <c r="AJE36" i="3"/>
  <c r="AJF36" i="3"/>
  <c r="AJG36" i="3"/>
  <c r="AJH36" i="3"/>
  <c r="AJI36" i="3"/>
  <c r="AJJ36" i="3"/>
  <c r="AJK36" i="3"/>
  <c r="AJL36" i="3"/>
  <c r="AJM36" i="3"/>
  <c r="AJN36" i="3"/>
  <c r="AJO36" i="3"/>
  <c r="AJP36" i="3"/>
  <c r="AJQ36" i="3"/>
  <c r="AJR36" i="3"/>
  <c r="AJS36" i="3"/>
  <c r="AJT36" i="3"/>
  <c r="AJU36" i="3"/>
  <c r="AJV36" i="3"/>
  <c r="AJW36" i="3"/>
  <c r="AJX36" i="3"/>
  <c r="AJY36" i="3"/>
  <c r="AJZ36" i="3"/>
  <c r="AKA36" i="3"/>
  <c r="AKB36" i="3"/>
  <c r="AKC36" i="3"/>
  <c r="AKD36" i="3"/>
  <c r="AKE36" i="3"/>
  <c r="AKF36" i="3"/>
  <c r="AKG36" i="3"/>
  <c r="AKH36" i="3"/>
  <c r="AKI36" i="3"/>
  <c r="AKJ36" i="3"/>
  <c r="AKK36" i="3"/>
  <c r="AKL36" i="3"/>
  <c r="AKM36" i="3"/>
  <c r="AKN36" i="3"/>
  <c r="AKO36" i="3"/>
  <c r="AKP36" i="3"/>
  <c r="AKQ36" i="3"/>
  <c r="AKR36" i="3"/>
  <c r="AKS36" i="3"/>
  <c r="AKT36" i="3"/>
  <c r="AKU36" i="3"/>
  <c r="AKV36" i="3"/>
  <c r="AKW36" i="3"/>
  <c r="AKX36" i="3"/>
  <c r="AKY36" i="3"/>
  <c r="AKZ36" i="3"/>
  <c r="ALA36" i="3"/>
  <c r="ALB36" i="3"/>
  <c r="ALC36" i="3"/>
  <c r="ALD36" i="3"/>
  <c r="ALE36" i="3"/>
  <c r="ALF36" i="3"/>
  <c r="ALG36" i="3"/>
  <c r="ALH36" i="3"/>
  <c r="ALI36" i="3"/>
  <c r="ALJ36" i="3"/>
  <c r="ALK36" i="3"/>
  <c r="ALL36" i="3"/>
  <c r="ALM36" i="3"/>
  <c r="ALN36" i="3"/>
  <c r="ALO36" i="3"/>
  <c r="ALP36" i="3"/>
  <c r="ALQ36" i="3"/>
  <c r="ALR36" i="3"/>
  <c r="ALS36" i="3"/>
  <c r="ALT36" i="3"/>
  <c r="ALU36" i="3"/>
  <c r="ALV36" i="3"/>
  <c r="ALW36" i="3"/>
  <c r="ALX36" i="3"/>
  <c r="ALY36" i="3"/>
  <c r="ALZ36" i="3"/>
  <c r="AMA36" i="3"/>
  <c r="AMB36" i="3"/>
  <c r="AMC36" i="3"/>
  <c r="AMD36" i="3"/>
  <c r="AME36" i="3"/>
  <c r="AMF36" i="3"/>
  <c r="AMG36" i="3"/>
  <c r="AMH36" i="3"/>
  <c r="AMI36" i="3"/>
  <c r="AMJ36" i="3"/>
  <c r="AMK36" i="3"/>
  <c r="AML36" i="3"/>
  <c r="AMM36" i="3"/>
  <c r="AMN36" i="3"/>
  <c r="AMO36" i="3"/>
  <c r="AMP36" i="3"/>
  <c r="AMQ36" i="3"/>
  <c r="AMR36" i="3"/>
  <c r="AMS36" i="3"/>
  <c r="AMT36" i="3"/>
  <c r="AMU36" i="3"/>
  <c r="AMV36" i="3"/>
  <c r="AMW36" i="3"/>
  <c r="AMX36" i="3"/>
  <c r="AMY36" i="3"/>
  <c r="AMZ36" i="3"/>
  <c r="ANA36" i="3"/>
  <c r="ANB36" i="3"/>
  <c r="ANC36" i="3"/>
  <c r="AND36" i="3"/>
  <c r="ANE36" i="3"/>
  <c r="ANF36" i="3"/>
  <c r="ANG36" i="3"/>
  <c r="ANH36" i="3"/>
  <c r="ANI36" i="3"/>
  <c r="ANJ36" i="3"/>
  <c r="ANK36" i="3"/>
  <c r="ANL36" i="3"/>
  <c r="ANM36" i="3"/>
  <c r="ANN36" i="3"/>
  <c r="ANO36" i="3"/>
  <c r="ANP36" i="3"/>
  <c r="ANQ36" i="3"/>
  <c r="ANR36" i="3"/>
  <c r="ANS36" i="3"/>
  <c r="ANT36" i="3"/>
  <c r="ANU36" i="3"/>
  <c r="ANV36" i="3"/>
  <c r="ANW36" i="3"/>
  <c r="ANX36" i="3"/>
  <c r="ANY36" i="3"/>
  <c r="ANZ36" i="3"/>
  <c r="AOA36" i="3"/>
  <c r="AOB36" i="3"/>
  <c r="AOC36" i="3"/>
  <c r="AOD36" i="3"/>
  <c r="AOE36" i="3"/>
  <c r="AOF36" i="3"/>
  <c r="AOG36" i="3"/>
  <c r="AOH36" i="3"/>
  <c r="AOI36" i="3"/>
  <c r="AOJ36" i="3"/>
  <c r="AOK36" i="3"/>
  <c r="AOL36" i="3"/>
  <c r="AOM36" i="3"/>
  <c r="AON36" i="3"/>
  <c r="AOO36" i="3"/>
  <c r="AOP36" i="3"/>
  <c r="AOQ36" i="3"/>
  <c r="AOR36" i="3"/>
  <c r="AOS36" i="3"/>
  <c r="AOT36" i="3"/>
  <c r="AOU36" i="3"/>
  <c r="AOV36" i="3"/>
  <c r="AOW36" i="3"/>
  <c r="AOX36" i="3"/>
  <c r="AOY36" i="3"/>
  <c r="AOZ36" i="3"/>
  <c r="APA36" i="3"/>
  <c r="APB36" i="3"/>
  <c r="APC36" i="3"/>
  <c r="APD36" i="3"/>
  <c r="APE36" i="3"/>
  <c r="APF36" i="3"/>
  <c r="APG36" i="3"/>
  <c r="APH36" i="3"/>
  <c r="API36" i="3"/>
  <c r="APJ36" i="3"/>
  <c r="APK36" i="3"/>
  <c r="APL36" i="3"/>
  <c r="APM36" i="3"/>
  <c r="APN36" i="3"/>
  <c r="APO36" i="3"/>
  <c r="APP36" i="3"/>
  <c r="APQ36" i="3"/>
  <c r="APR36" i="3"/>
  <c r="APS36" i="3"/>
  <c r="APT36" i="3"/>
  <c r="APU36" i="3"/>
  <c r="APV36" i="3"/>
  <c r="APW36" i="3"/>
  <c r="APX36" i="3"/>
  <c r="APY36" i="3"/>
  <c r="APZ36" i="3"/>
  <c r="AQA36" i="3"/>
  <c r="AQB36" i="3"/>
  <c r="AQC36" i="3"/>
  <c r="AQD36" i="3"/>
  <c r="AQE36" i="3"/>
  <c r="AQF36" i="3"/>
  <c r="AQG36" i="3"/>
  <c r="AQH36" i="3"/>
  <c r="AQI36" i="3"/>
  <c r="AQJ36" i="3"/>
  <c r="AQK36" i="3"/>
  <c r="AQL36" i="3"/>
  <c r="AQM36" i="3"/>
  <c r="AQN36" i="3"/>
  <c r="AQO36" i="3"/>
  <c r="AQP36" i="3"/>
  <c r="AQQ36" i="3"/>
  <c r="AQR36" i="3"/>
  <c r="AQS36" i="3"/>
  <c r="AQT36" i="3"/>
  <c r="AQU36" i="3"/>
  <c r="AQV36" i="3"/>
  <c r="AQW36" i="3"/>
  <c r="AQX36" i="3"/>
  <c r="AQY36" i="3"/>
  <c r="AQZ36" i="3"/>
  <c r="ARA36" i="3"/>
  <c r="ARB36" i="3"/>
  <c r="ARC36" i="3"/>
  <c r="ARD36" i="3"/>
  <c r="ARE36" i="3"/>
  <c r="ARF36" i="3"/>
  <c r="ARG36" i="3"/>
  <c r="ARH36" i="3"/>
  <c r="ARI36" i="3"/>
  <c r="ARJ36" i="3"/>
  <c r="ARK36" i="3"/>
  <c r="ARL36" i="3"/>
  <c r="ARM36" i="3"/>
  <c r="ARN36" i="3"/>
  <c r="ARO36" i="3"/>
  <c r="ARP36" i="3"/>
  <c r="ARQ36" i="3"/>
  <c r="ARR36" i="3"/>
  <c r="ARS36" i="3"/>
  <c r="ART36" i="3"/>
  <c r="ARU36" i="3"/>
  <c r="ARV36" i="3"/>
  <c r="ARW36" i="3"/>
  <c r="ARX36" i="3"/>
  <c r="ARY36" i="3"/>
  <c r="ARZ36" i="3"/>
  <c r="ASA36" i="3"/>
  <c r="ASB36" i="3"/>
  <c r="ASC36" i="3"/>
  <c r="ASD36" i="3"/>
  <c r="ASE36" i="3"/>
  <c r="ASF36" i="3"/>
  <c r="ASG36" i="3"/>
  <c r="ASH36" i="3"/>
  <c r="ASI36" i="3"/>
  <c r="ASJ36" i="3"/>
  <c r="ASK36" i="3"/>
  <c r="ASL36" i="3"/>
  <c r="ASM36" i="3"/>
  <c r="ASN36" i="3"/>
  <c r="ASO36" i="3"/>
  <c r="ASP36" i="3"/>
  <c r="ASQ36" i="3"/>
  <c r="ASR36" i="3"/>
  <c r="ASS36" i="3"/>
  <c r="AST36" i="3"/>
  <c r="ASU36" i="3"/>
  <c r="ASV36" i="3"/>
  <c r="ASW36" i="3"/>
  <c r="ASX36" i="3"/>
  <c r="ASY36" i="3"/>
  <c r="ASZ36" i="3"/>
  <c r="ATA36" i="3"/>
  <c r="ATB36" i="3"/>
  <c r="ATC36" i="3"/>
  <c r="ATD36" i="3"/>
  <c r="ATE36" i="3"/>
  <c r="ATF36" i="3"/>
  <c r="ATG36" i="3"/>
  <c r="ATH36" i="3"/>
  <c r="ATI36" i="3"/>
  <c r="ATJ36" i="3"/>
  <c r="ATK36" i="3"/>
  <c r="ATL36" i="3"/>
  <c r="ATM36" i="3"/>
  <c r="ATN36" i="3"/>
  <c r="ATO36" i="3"/>
  <c r="ATP36" i="3"/>
  <c r="ATQ36" i="3"/>
  <c r="ATR36" i="3"/>
  <c r="ATS36" i="3"/>
  <c r="ATT36" i="3"/>
  <c r="ATU36" i="3"/>
  <c r="ATV36" i="3"/>
  <c r="ATW36" i="3"/>
  <c r="ATX36" i="3"/>
  <c r="ATY36" i="3"/>
  <c r="ATZ36" i="3"/>
  <c r="AUA36" i="3"/>
  <c r="AUB36" i="3"/>
  <c r="AUC36" i="3"/>
  <c r="AUD36" i="3"/>
  <c r="AUE36" i="3"/>
  <c r="AUF36" i="3"/>
  <c r="AUG36" i="3"/>
  <c r="AUH36" i="3"/>
  <c r="AUI36" i="3"/>
  <c r="AUJ36" i="3"/>
  <c r="AUK36" i="3"/>
  <c r="AUL36" i="3"/>
  <c r="AUM36" i="3"/>
  <c r="AUN36" i="3"/>
  <c r="AUO36" i="3"/>
  <c r="AUP36" i="3"/>
  <c r="AUQ36" i="3"/>
  <c r="AUR36" i="3"/>
  <c r="AUS36" i="3"/>
  <c r="AUT36" i="3"/>
  <c r="AUU36" i="3"/>
  <c r="AUV36" i="3"/>
  <c r="AUW36" i="3"/>
  <c r="AUX36" i="3"/>
  <c r="AUY36" i="3"/>
  <c r="AUZ36" i="3"/>
  <c r="AVA36" i="3"/>
  <c r="AVB36" i="3"/>
  <c r="AVC36" i="3"/>
  <c r="AVD36" i="3"/>
  <c r="AVE36" i="3"/>
  <c r="AVF36" i="3"/>
  <c r="AVG36" i="3"/>
  <c r="AVH36" i="3"/>
  <c r="AVI36" i="3"/>
  <c r="AVJ36" i="3"/>
  <c r="AVK36" i="3"/>
  <c r="AVL36" i="3"/>
  <c r="AVM36" i="3"/>
  <c r="AVN36" i="3"/>
  <c r="AVO36" i="3"/>
  <c r="AVP36" i="3"/>
  <c r="AVQ36" i="3"/>
  <c r="AVR36" i="3"/>
  <c r="AVS36" i="3"/>
  <c r="AVT36" i="3"/>
  <c r="AVU36" i="3"/>
  <c r="AVV36" i="3"/>
  <c r="AVW36" i="3"/>
  <c r="AVX36" i="3"/>
  <c r="AVY36" i="3"/>
  <c r="AVZ36" i="3"/>
  <c r="AWA36" i="3"/>
  <c r="AWB36" i="3"/>
  <c r="AWC36" i="3"/>
  <c r="AWD36" i="3"/>
  <c r="AWE36" i="3"/>
  <c r="AWF36" i="3"/>
  <c r="AWG36" i="3"/>
  <c r="AWH36" i="3"/>
  <c r="AWI36" i="3"/>
  <c r="AWJ36" i="3"/>
  <c r="AWK36" i="3"/>
  <c r="AWL36" i="3"/>
  <c r="AWM36" i="3"/>
  <c r="AWN36" i="3"/>
  <c r="AWO36" i="3"/>
  <c r="AWP36" i="3"/>
  <c r="AWQ36" i="3"/>
  <c r="AWR36" i="3"/>
  <c r="AWS36" i="3"/>
  <c r="AWT36" i="3"/>
  <c r="AWU36" i="3"/>
  <c r="AWV36" i="3"/>
  <c r="AWW36" i="3"/>
  <c r="AWX36" i="3"/>
  <c r="AWY36" i="3"/>
  <c r="AWZ36" i="3"/>
  <c r="AXA36" i="3"/>
  <c r="AXB36" i="3"/>
  <c r="AXC36" i="3"/>
  <c r="AXD36" i="3"/>
  <c r="AXE36" i="3"/>
  <c r="AXF36" i="3"/>
  <c r="AXG36" i="3"/>
  <c r="AXH36" i="3"/>
  <c r="AXI36" i="3"/>
  <c r="AXJ36" i="3"/>
  <c r="AXK36" i="3"/>
  <c r="AXL36" i="3"/>
  <c r="AXM36" i="3"/>
  <c r="AXN36" i="3"/>
  <c r="AXO36" i="3"/>
  <c r="AXP36" i="3"/>
  <c r="AXQ36" i="3"/>
  <c r="AXR36" i="3"/>
  <c r="AXS36" i="3"/>
  <c r="AXT36" i="3"/>
  <c r="AXU36" i="3"/>
  <c r="AXV36" i="3"/>
  <c r="AXW36" i="3"/>
  <c r="AXX36" i="3"/>
  <c r="AXY36" i="3"/>
  <c r="AXZ36" i="3"/>
  <c r="AYA36" i="3"/>
  <c r="AYB36" i="3"/>
  <c r="AYC36" i="3"/>
  <c r="AYD36" i="3"/>
  <c r="AYE36" i="3"/>
  <c r="AYF36" i="3"/>
  <c r="AYG36" i="3"/>
  <c r="AYH36" i="3"/>
  <c r="AYI36" i="3"/>
  <c r="AYJ36" i="3"/>
  <c r="AYK36" i="3"/>
  <c r="AYL36" i="3"/>
  <c r="AYM36" i="3"/>
  <c r="AYN36" i="3"/>
  <c r="AYO36" i="3"/>
  <c r="AYP36" i="3"/>
  <c r="AYQ36" i="3"/>
  <c r="AYR36" i="3"/>
  <c r="AYS36" i="3"/>
  <c r="AYT36" i="3"/>
  <c r="AYU36" i="3"/>
  <c r="AYV36" i="3"/>
  <c r="AYW36" i="3"/>
  <c r="AYX36" i="3"/>
  <c r="AYY36" i="3"/>
  <c r="AYZ36" i="3"/>
  <c r="AZA36" i="3"/>
  <c r="AZB36" i="3"/>
  <c r="AZC36" i="3"/>
  <c r="AZD36" i="3"/>
  <c r="AZE36" i="3"/>
  <c r="AZF36" i="3"/>
  <c r="AZG36" i="3"/>
  <c r="AZH36" i="3"/>
  <c r="AZI36" i="3"/>
  <c r="AZJ36" i="3"/>
  <c r="AZK36" i="3"/>
  <c r="AZL36" i="3"/>
  <c r="AZM36" i="3"/>
  <c r="AZN36" i="3"/>
  <c r="AZO36" i="3"/>
  <c r="AZP36" i="3"/>
  <c r="AZQ36" i="3"/>
  <c r="AZR36" i="3"/>
  <c r="AZS36" i="3"/>
  <c r="AZT36" i="3"/>
  <c r="AZU36" i="3"/>
  <c r="AZV36" i="3"/>
  <c r="AZW36" i="3"/>
  <c r="AZX36" i="3"/>
  <c r="AZY36" i="3"/>
  <c r="AZZ36" i="3"/>
  <c r="BAA36" i="3"/>
  <c r="BAB36" i="3"/>
  <c r="BAC36" i="3"/>
  <c r="BAD36" i="3"/>
  <c r="BAE36" i="3"/>
  <c r="BAF36" i="3"/>
  <c r="BAG36" i="3"/>
  <c r="BAH36" i="3"/>
  <c r="BAI36" i="3"/>
  <c r="BAJ36" i="3"/>
  <c r="BAK36" i="3"/>
  <c r="BAL36" i="3"/>
  <c r="BAM36" i="3"/>
  <c r="BAN36" i="3"/>
  <c r="BAO36" i="3"/>
  <c r="BAP36" i="3"/>
  <c r="BAQ36" i="3"/>
  <c r="BAR36" i="3"/>
  <c r="BAS36" i="3"/>
  <c r="BAT36" i="3"/>
  <c r="BAU36" i="3"/>
  <c r="BAV36" i="3"/>
  <c r="BAW36" i="3"/>
  <c r="BAX36" i="3"/>
  <c r="BAY36" i="3"/>
  <c r="BAZ36" i="3"/>
  <c r="BBA36" i="3"/>
  <c r="BBB36" i="3"/>
  <c r="BBC36" i="3"/>
  <c r="BBD36" i="3"/>
  <c r="BBE36" i="3"/>
  <c r="BBF36" i="3"/>
  <c r="BBG36" i="3"/>
  <c r="BBH36" i="3"/>
  <c r="BBI36" i="3"/>
  <c r="BBJ36" i="3"/>
  <c r="BBK36" i="3"/>
  <c r="BBL36" i="3"/>
  <c r="BBM36" i="3"/>
  <c r="BBN36" i="3"/>
  <c r="BBO36" i="3"/>
  <c r="BBP36" i="3"/>
  <c r="BBQ36" i="3"/>
  <c r="BBR36" i="3"/>
  <c r="BBS36" i="3"/>
  <c r="BBT36" i="3"/>
  <c r="BBU36" i="3"/>
  <c r="BBV36" i="3"/>
  <c r="BBW36" i="3"/>
  <c r="BBX36" i="3"/>
  <c r="BBY36" i="3"/>
  <c r="BBZ36" i="3"/>
  <c r="BCA36" i="3"/>
  <c r="BCB36" i="3"/>
  <c r="BCC36" i="3"/>
  <c r="BCD36" i="3"/>
  <c r="BCE36" i="3"/>
  <c r="BCF36" i="3"/>
  <c r="BCG36" i="3"/>
  <c r="BCH36" i="3"/>
  <c r="BCI36" i="3"/>
  <c r="BCJ36" i="3"/>
  <c r="BCK36" i="3"/>
  <c r="BCL36" i="3"/>
  <c r="BCM36" i="3"/>
  <c r="BCN36" i="3"/>
  <c r="BCO36" i="3"/>
  <c r="BCP36" i="3"/>
  <c r="BCQ36" i="3"/>
  <c r="BCR36" i="3"/>
  <c r="BCS36" i="3"/>
  <c r="BCT36" i="3"/>
  <c r="BCU36" i="3"/>
  <c r="BCV36" i="3"/>
  <c r="BCW36" i="3"/>
  <c r="BCX36" i="3"/>
  <c r="BCY36" i="3"/>
  <c r="BCZ36" i="3"/>
  <c r="BDA36" i="3"/>
  <c r="BDB36" i="3"/>
  <c r="BDC36" i="3"/>
  <c r="BDD36" i="3"/>
  <c r="BDE36" i="3"/>
  <c r="BDF36" i="3"/>
  <c r="BDG36" i="3"/>
  <c r="BDH36" i="3"/>
  <c r="BDI36" i="3"/>
  <c r="BDJ36" i="3"/>
  <c r="BDK36" i="3"/>
  <c r="BDL36" i="3"/>
  <c r="BDM36" i="3"/>
  <c r="BDN36" i="3"/>
  <c r="BDO36" i="3"/>
  <c r="BDP36" i="3"/>
  <c r="BDQ36" i="3"/>
  <c r="BDR36" i="3"/>
  <c r="BDS36" i="3"/>
  <c r="BDT36" i="3"/>
  <c r="BDU36" i="3"/>
  <c r="BDV36" i="3"/>
  <c r="BDW36" i="3"/>
  <c r="BDX36" i="3"/>
  <c r="BDY36" i="3"/>
  <c r="BDZ36" i="3"/>
  <c r="BEA36" i="3"/>
  <c r="BEB36" i="3"/>
  <c r="BEC36" i="3"/>
  <c r="BED36" i="3"/>
  <c r="BEE36" i="3"/>
  <c r="BEF36" i="3"/>
  <c r="BEG36" i="3"/>
  <c r="BEH36" i="3"/>
  <c r="BEI36" i="3"/>
  <c r="BEJ36" i="3"/>
  <c r="BEK36" i="3"/>
  <c r="BEL36" i="3"/>
  <c r="BEM36" i="3"/>
  <c r="BEN36" i="3"/>
  <c r="BEO36" i="3"/>
  <c r="BEP36" i="3"/>
  <c r="BEQ36" i="3"/>
  <c r="BER36" i="3"/>
  <c r="BES36" i="3"/>
  <c r="BET36" i="3"/>
  <c r="BEU36" i="3"/>
  <c r="BEV36" i="3"/>
  <c r="BEW36" i="3"/>
  <c r="BEX36" i="3"/>
  <c r="BEY36" i="3"/>
  <c r="BEZ36" i="3"/>
  <c r="BFA36" i="3"/>
  <c r="BFB36" i="3"/>
  <c r="BFC36" i="3"/>
  <c r="BFD36" i="3"/>
  <c r="BFE36" i="3"/>
  <c r="BFF36" i="3"/>
  <c r="BFG36" i="3"/>
  <c r="BFH36" i="3"/>
  <c r="BFI36" i="3"/>
  <c r="BFJ36" i="3"/>
  <c r="BFK36" i="3"/>
  <c r="BFL36" i="3"/>
  <c r="BFM36" i="3"/>
  <c r="BFN36" i="3"/>
  <c r="BFO36" i="3"/>
  <c r="BFP36" i="3"/>
  <c r="BFQ36" i="3"/>
  <c r="BFR36" i="3"/>
  <c r="BFS36" i="3"/>
  <c r="BFT36" i="3"/>
  <c r="BFU36" i="3"/>
  <c r="BFV36" i="3"/>
  <c r="BFW36" i="3"/>
  <c r="BFX36" i="3"/>
  <c r="BFY36" i="3"/>
  <c r="BFZ36" i="3"/>
  <c r="BGA36" i="3"/>
  <c r="BGB36" i="3"/>
  <c r="BGC36" i="3"/>
  <c r="BGD36" i="3"/>
  <c r="BGE36" i="3"/>
  <c r="BGF36" i="3"/>
  <c r="BGG36" i="3"/>
  <c r="BGH36" i="3"/>
  <c r="BGI36" i="3"/>
  <c r="BGJ36" i="3"/>
  <c r="BGK36" i="3"/>
  <c r="BGL36" i="3"/>
  <c r="BGM36" i="3"/>
  <c r="BGN36" i="3"/>
  <c r="BGO36" i="3"/>
  <c r="BGP36" i="3"/>
  <c r="BGQ36" i="3"/>
  <c r="BGR36" i="3"/>
  <c r="BGS36" i="3"/>
  <c r="BGT36" i="3"/>
  <c r="BGU36" i="3"/>
  <c r="BGV36" i="3"/>
  <c r="BGW36" i="3"/>
  <c r="BGX36" i="3"/>
  <c r="BGY36" i="3"/>
  <c r="BGZ36" i="3"/>
  <c r="BHA36" i="3"/>
  <c r="BHB36" i="3"/>
  <c r="BHC36" i="3"/>
  <c r="BHD36" i="3"/>
  <c r="BHE36" i="3"/>
  <c r="BHF36" i="3"/>
  <c r="BHG36" i="3"/>
  <c r="BHH36" i="3"/>
  <c r="BHI36" i="3"/>
  <c r="BHJ36" i="3"/>
  <c r="BHK36" i="3"/>
  <c r="BHL36" i="3"/>
  <c r="BHM36" i="3"/>
  <c r="BHN36" i="3"/>
  <c r="BHO36" i="3"/>
  <c r="BHP36" i="3"/>
  <c r="BHQ36" i="3"/>
  <c r="BHR36" i="3"/>
  <c r="BHS36" i="3"/>
  <c r="BHT36" i="3"/>
  <c r="BHU36" i="3"/>
  <c r="BHV36" i="3"/>
  <c r="BHW36" i="3"/>
  <c r="BHX36" i="3"/>
  <c r="BHY36" i="3"/>
  <c r="BHZ36" i="3"/>
  <c r="BIA36" i="3"/>
  <c r="BIB36" i="3"/>
  <c r="BIC36" i="3"/>
  <c r="BID36" i="3"/>
  <c r="BIE36" i="3"/>
  <c r="BIF36" i="3"/>
  <c r="BIG36" i="3"/>
  <c r="BIH36" i="3"/>
  <c r="BII36" i="3"/>
  <c r="BIJ36" i="3"/>
  <c r="BIK36" i="3"/>
  <c r="BIL36" i="3"/>
  <c r="BIM36" i="3"/>
  <c r="BIN36" i="3"/>
  <c r="BIO36" i="3"/>
  <c r="BIP36" i="3"/>
  <c r="BIQ36" i="3"/>
  <c r="BIR36" i="3"/>
  <c r="BIS36" i="3"/>
  <c r="BIT36" i="3"/>
  <c r="BIU36" i="3"/>
  <c r="BIV36" i="3"/>
  <c r="BIW36" i="3"/>
  <c r="BIX36" i="3"/>
  <c r="BIY36" i="3"/>
  <c r="BIZ36" i="3"/>
  <c r="BJA36" i="3"/>
  <c r="BJB36" i="3"/>
  <c r="BJC36" i="3"/>
  <c r="BJD36" i="3"/>
  <c r="BJE36" i="3"/>
  <c r="BJF36" i="3"/>
  <c r="BJG36" i="3"/>
  <c r="BJH36" i="3"/>
  <c r="BJI36" i="3"/>
  <c r="BJJ36" i="3"/>
  <c r="BJK36" i="3"/>
  <c r="BJL36" i="3"/>
  <c r="BJM36" i="3"/>
  <c r="BJN36" i="3"/>
  <c r="BJO36" i="3"/>
  <c r="BJP36" i="3"/>
  <c r="BJQ36" i="3"/>
  <c r="BJR36" i="3"/>
  <c r="BJS36" i="3"/>
  <c r="BJT36" i="3"/>
  <c r="BJU36" i="3"/>
  <c r="BJV36" i="3"/>
  <c r="BJW36" i="3"/>
  <c r="BJX36" i="3"/>
  <c r="BJY36" i="3"/>
  <c r="BJZ36" i="3"/>
  <c r="BKA36" i="3"/>
  <c r="BKB36" i="3"/>
  <c r="BKC36" i="3"/>
  <c r="BKD36" i="3"/>
  <c r="BKE36" i="3"/>
  <c r="BKF36" i="3"/>
  <c r="BKG36" i="3"/>
  <c r="BKH36" i="3"/>
  <c r="BKI36" i="3"/>
  <c r="BKJ36" i="3"/>
  <c r="BKK36" i="3"/>
  <c r="BKL36" i="3"/>
  <c r="BKM36" i="3"/>
  <c r="BKN36" i="3"/>
  <c r="BKO36" i="3"/>
  <c r="BKP36" i="3"/>
  <c r="BKQ36" i="3"/>
  <c r="BKR36" i="3"/>
  <c r="BKS36" i="3"/>
  <c r="BKT36" i="3"/>
  <c r="BKU36" i="3"/>
  <c r="BKV36" i="3"/>
  <c r="BKW36" i="3"/>
  <c r="BKX36" i="3"/>
  <c r="BKY36" i="3"/>
  <c r="BKZ36" i="3"/>
  <c r="BLA36" i="3"/>
  <c r="BLB36" i="3"/>
  <c r="BLC36" i="3"/>
  <c r="BLD36" i="3"/>
  <c r="BLE36" i="3"/>
  <c r="BLF36" i="3"/>
  <c r="BLG36" i="3"/>
  <c r="BLH36" i="3"/>
  <c r="BLI36" i="3"/>
  <c r="BLJ36" i="3"/>
  <c r="BLK36" i="3"/>
  <c r="BLL36" i="3"/>
  <c r="BLM36" i="3"/>
  <c r="BLN36" i="3"/>
  <c r="BLO36" i="3"/>
  <c r="BLP36" i="3"/>
  <c r="BLQ36" i="3"/>
  <c r="BLR36" i="3"/>
  <c r="BLS36" i="3"/>
  <c r="BLT36" i="3"/>
  <c r="BLU36" i="3"/>
  <c r="BLV36" i="3"/>
  <c r="BLW36" i="3"/>
  <c r="BLX36" i="3"/>
  <c r="BLY36" i="3"/>
  <c r="BLZ36" i="3"/>
  <c r="BMA36" i="3"/>
  <c r="BMB36" i="3"/>
  <c r="BMC36" i="3"/>
  <c r="BMD36" i="3"/>
  <c r="BME36" i="3"/>
  <c r="BMF36" i="3"/>
  <c r="BMG36" i="3"/>
  <c r="BMH36" i="3"/>
  <c r="BMI36" i="3"/>
  <c r="BMJ36" i="3"/>
  <c r="BMK36" i="3"/>
  <c r="BML36" i="3"/>
  <c r="BMM36" i="3"/>
  <c r="BMN36" i="3"/>
  <c r="BMO36" i="3"/>
  <c r="BMP36" i="3"/>
  <c r="BMQ36" i="3"/>
  <c r="BMR36" i="3"/>
  <c r="BMS36" i="3"/>
  <c r="BMT36" i="3"/>
  <c r="BMU36" i="3"/>
  <c r="BMV36" i="3"/>
  <c r="BMW36" i="3"/>
  <c r="BMX36" i="3"/>
  <c r="BMY36" i="3"/>
  <c r="BMZ36" i="3"/>
  <c r="BNA36" i="3"/>
  <c r="BNB36" i="3"/>
  <c r="BNC36" i="3"/>
  <c r="BND36" i="3"/>
  <c r="BNE36" i="3"/>
  <c r="BNF36" i="3"/>
  <c r="BNG36" i="3"/>
  <c r="BNH36" i="3"/>
  <c r="BNI36" i="3"/>
  <c r="BNJ36" i="3"/>
  <c r="BNK36" i="3"/>
  <c r="BNL36" i="3"/>
  <c r="BNM36" i="3"/>
  <c r="BNN36" i="3"/>
  <c r="BNO36" i="3"/>
  <c r="BNP36" i="3"/>
  <c r="BNQ36" i="3"/>
  <c r="BNR36" i="3"/>
  <c r="BNS36" i="3"/>
  <c r="BNT36" i="3"/>
  <c r="BNU36" i="3"/>
  <c r="BNV36" i="3"/>
  <c r="BNW36" i="3"/>
  <c r="BNX36" i="3"/>
  <c r="BNY36" i="3"/>
  <c r="BNZ36" i="3"/>
  <c r="BOA36" i="3"/>
  <c r="BOB36" i="3"/>
  <c r="BOC36" i="3"/>
  <c r="BOD36" i="3"/>
  <c r="BOE36" i="3"/>
  <c r="BOF36" i="3"/>
  <c r="BOG36" i="3"/>
  <c r="BOH36" i="3"/>
  <c r="BOI36" i="3"/>
  <c r="BOJ36" i="3"/>
  <c r="BOK36" i="3"/>
  <c r="BOL36" i="3"/>
  <c r="BOM36" i="3"/>
  <c r="BON36" i="3"/>
  <c r="BOO36" i="3"/>
  <c r="BOP36" i="3"/>
  <c r="BOQ36" i="3"/>
  <c r="BOR36" i="3"/>
  <c r="BOS36" i="3"/>
  <c r="BOT36" i="3"/>
  <c r="BOU36" i="3"/>
  <c r="BOV36" i="3"/>
  <c r="BOW36" i="3"/>
  <c r="BOX36" i="3"/>
  <c r="BOY36" i="3"/>
  <c r="BOZ36" i="3"/>
  <c r="BPA36" i="3"/>
  <c r="BPB36" i="3"/>
  <c r="BPC36" i="3"/>
  <c r="BPD36" i="3"/>
  <c r="BPE36" i="3"/>
  <c r="BPF36" i="3"/>
  <c r="BPG36" i="3"/>
  <c r="BPH36" i="3"/>
  <c r="BPI36" i="3"/>
  <c r="BPJ36" i="3"/>
  <c r="BPK36" i="3"/>
  <c r="BPL36" i="3"/>
  <c r="BPM36" i="3"/>
  <c r="BPN36" i="3"/>
  <c r="BPO36" i="3"/>
  <c r="BPP36" i="3"/>
  <c r="BPQ36" i="3"/>
  <c r="BPR36" i="3"/>
  <c r="BPS36" i="3"/>
  <c r="BPT36" i="3"/>
  <c r="BPU36" i="3"/>
  <c r="BPV36" i="3"/>
  <c r="BPW36" i="3"/>
  <c r="BPX36" i="3"/>
  <c r="BPY36" i="3"/>
  <c r="BPZ36" i="3"/>
  <c r="BQA36" i="3"/>
  <c r="BQB36" i="3"/>
  <c r="BQC36" i="3"/>
  <c r="BQD36" i="3"/>
  <c r="BQE36" i="3"/>
  <c r="BQF36" i="3"/>
  <c r="BQG36" i="3"/>
  <c r="BQH36" i="3"/>
  <c r="BQI36" i="3"/>
  <c r="BQJ36" i="3"/>
  <c r="BQK36" i="3"/>
  <c r="BQL36" i="3"/>
  <c r="BQM36" i="3"/>
  <c r="BQN36" i="3"/>
  <c r="BQO36" i="3"/>
  <c r="BQP36" i="3"/>
  <c r="BQQ36" i="3"/>
  <c r="BQR36" i="3"/>
  <c r="BQS36" i="3"/>
  <c r="BQT36" i="3"/>
  <c r="BQU36" i="3"/>
  <c r="BQV36" i="3"/>
  <c r="BQW36" i="3"/>
  <c r="BQX36" i="3"/>
  <c r="BQY36" i="3"/>
  <c r="BQZ36" i="3"/>
  <c r="BRA36" i="3"/>
  <c r="BRB36" i="3"/>
  <c r="BRC36" i="3"/>
  <c r="BRD36" i="3"/>
  <c r="BRE36" i="3"/>
  <c r="BRF36" i="3"/>
  <c r="BRG36" i="3"/>
  <c r="BRH36" i="3"/>
  <c r="BRI36" i="3"/>
  <c r="BRJ36" i="3"/>
  <c r="BRK36" i="3"/>
  <c r="BRL36" i="3"/>
  <c r="BRM36" i="3"/>
  <c r="BRN36" i="3"/>
  <c r="BRO36" i="3"/>
  <c r="BRP36" i="3"/>
  <c r="BRQ36" i="3"/>
  <c r="BRR36" i="3"/>
  <c r="BRS36" i="3"/>
  <c r="BRT36" i="3"/>
  <c r="BRU36" i="3"/>
  <c r="BRV36" i="3"/>
  <c r="BRW36" i="3"/>
  <c r="BRX36" i="3"/>
  <c r="BRY36" i="3"/>
  <c r="BRZ36" i="3"/>
  <c r="BSA36" i="3"/>
  <c r="BSB36" i="3"/>
  <c r="BSC36" i="3"/>
  <c r="BSD36" i="3"/>
  <c r="BSE36" i="3"/>
  <c r="BSF36" i="3"/>
  <c r="BSG36" i="3"/>
  <c r="BSH36" i="3"/>
  <c r="BSI36" i="3"/>
  <c r="BSJ36" i="3"/>
  <c r="BSK36" i="3"/>
  <c r="BSL36" i="3"/>
  <c r="BSM36" i="3"/>
  <c r="BSN36" i="3"/>
  <c r="BSO36" i="3"/>
  <c r="BSP36" i="3"/>
  <c r="BSQ36" i="3"/>
  <c r="BSR36" i="3"/>
  <c r="BSS36" i="3"/>
  <c r="BST36" i="3"/>
  <c r="BSU36" i="3"/>
  <c r="BSV36" i="3"/>
  <c r="BSW36" i="3"/>
  <c r="BSX36" i="3"/>
  <c r="BSY36" i="3"/>
  <c r="BSZ36" i="3"/>
  <c r="BTA36" i="3"/>
  <c r="BTB36" i="3"/>
  <c r="BTC36" i="3"/>
  <c r="BTD36" i="3"/>
  <c r="BTE36" i="3"/>
  <c r="BTF36" i="3"/>
  <c r="BTG36" i="3"/>
  <c r="BTH36" i="3"/>
  <c r="BTI36" i="3"/>
  <c r="BTJ36" i="3"/>
  <c r="BTK36" i="3"/>
  <c r="BTL36" i="3"/>
  <c r="BTM36" i="3"/>
  <c r="BTN36" i="3"/>
  <c r="BTO36" i="3"/>
  <c r="BTP36" i="3"/>
  <c r="BTQ36" i="3"/>
  <c r="BTR36" i="3"/>
  <c r="BTS36" i="3"/>
  <c r="BTT36" i="3"/>
  <c r="BTU36" i="3"/>
  <c r="BTV36" i="3"/>
  <c r="BTW36" i="3"/>
  <c r="BTX36" i="3"/>
  <c r="BTY36" i="3"/>
  <c r="BTZ36" i="3"/>
  <c r="BUA36" i="3"/>
  <c r="BUB36" i="3"/>
  <c r="BUC36" i="3"/>
  <c r="BUD36" i="3"/>
  <c r="BUE36" i="3"/>
  <c r="BUF36" i="3"/>
  <c r="BUG36" i="3"/>
  <c r="BUH36" i="3"/>
  <c r="BUI36" i="3"/>
  <c r="BUJ36" i="3"/>
  <c r="BUK36" i="3"/>
  <c r="BUL36" i="3"/>
  <c r="BUM36" i="3"/>
  <c r="BUN36" i="3"/>
  <c r="BUO36" i="3"/>
  <c r="BUP36" i="3"/>
  <c r="BUQ36" i="3"/>
  <c r="BUR36" i="3"/>
  <c r="BUS36" i="3"/>
  <c r="BUT36" i="3"/>
  <c r="BUU36" i="3"/>
  <c r="BUV36" i="3"/>
  <c r="BUW36" i="3"/>
  <c r="BUX36" i="3"/>
  <c r="BUY36" i="3"/>
  <c r="BUZ36" i="3"/>
  <c r="BVA36" i="3"/>
  <c r="BVB36" i="3"/>
  <c r="BVC36" i="3"/>
  <c r="BVD36" i="3"/>
  <c r="BVE36" i="3"/>
  <c r="BVF36" i="3"/>
  <c r="BVG36" i="3"/>
  <c r="BVH36" i="3"/>
  <c r="BVI36" i="3"/>
  <c r="BVJ36" i="3"/>
  <c r="BVK36" i="3"/>
  <c r="BVL36" i="3"/>
  <c r="BVM36" i="3"/>
  <c r="BVN36" i="3"/>
  <c r="BVO36" i="3"/>
  <c r="BVP36" i="3"/>
  <c r="BVQ36" i="3"/>
  <c r="BVR36" i="3"/>
  <c r="BVS36" i="3"/>
  <c r="BVT36" i="3"/>
  <c r="BVU36" i="3"/>
  <c r="BVV36" i="3"/>
  <c r="BVW36" i="3"/>
  <c r="BVX36" i="3"/>
  <c r="BVY36" i="3"/>
  <c r="BVZ36" i="3"/>
  <c r="BWA36" i="3"/>
  <c r="BWB36" i="3"/>
  <c r="BWC36" i="3"/>
  <c r="BWD36" i="3"/>
  <c r="BWE36" i="3"/>
  <c r="BWF36" i="3"/>
  <c r="BWG36" i="3"/>
  <c r="BWH36" i="3"/>
  <c r="BWI36" i="3"/>
  <c r="BWJ36" i="3"/>
  <c r="BWK36" i="3"/>
  <c r="BWL36" i="3"/>
  <c r="BWM36" i="3"/>
  <c r="BWN36" i="3"/>
  <c r="BWO36" i="3"/>
  <c r="BWP36" i="3"/>
  <c r="BWQ36" i="3"/>
  <c r="BWR36" i="3"/>
  <c r="BWS36" i="3"/>
  <c r="BWT36" i="3"/>
  <c r="BWU36" i="3"/>
  <c r="BWV36" i="3"/>
  <c r="BWW36" i="3"/>
  <c r="BWX36" i="3"/>
  <c r="BWY36" i="3"/>
  <c r="BWZ36" i="3"/>
  <c r="BXA36" i="3"/>
  <c r="BXB36" i="3"/>
  <c r="BXC36" i="3"/>
  <c r="BXD36" i="3"/>
  <c r="BXE36" i="3"/>
  <c r="BXF36" i="3"/>
  <c r="BXG36" i="3"/>
  <c r="BXH36" i="3"/>
  <c r="BXI36" i="3"/>
  <c r="BXJ36" i="3"/>
  <c r="BXK36" i="3"/>
  <c r="BXL36" i="3"/>
  <c r="BXM36" i="3"/>
  <c r="BXN36" i="3"/>
  <c r="BXO36" i="3"/>
  <c r="BXP36" i="3"/>
  <c r="BXQ36" i="3"/>
  <c r="BXR36" i="3"/>
  <c r="BXS36" i="3"/>
  <c r="BXT36" i="3"/>
  <c r="BXU36" i="3"/>
  <c r="BXV36" i="3"/>
  <c r="BXW36" i="3"/>
  <c r="BXX36" i="3"/>
  <c r="BXY36" i="3"/>
  <c r="BXZ36" i="3"/>
  <c r="BYA36" i="3"/>
  <c r="BYB36" i="3"/>
  <c r="BYC36" i="3"/>
  <c r="BYD36" i="3"/>
  <c r="BYE36" i="3"/>
  <c r="BYF36" i="3"/>
  <c r="BYG36" i="3"/>
  <c r="BYH36" i="3"/>
  <c r="BYI36" i="3"/>
  <c r="BYJ36" i="3"/>
  <c r="BYK36" i="3"/>
  <c r="BYL36" i="3"/>
  <c r="BYM36" i="3"/>
  <c r="BYN36" i="3"/>
  <c r="BYO36" i="3"/>
  <c r="BYP36" i="3"/>
  <c r="BYQ36" i="3"/>
  <c r="BYR36" i="3"/>
  <c r="BYS36" i="3"/>
  <c r="BYT36" i="3"/>
  <c r="BYU36" i="3"/>
  <c r="BYV36" i="3"/>
  <c r="BYW36" i="3"/>
  <c r="BYX36" i="3"/>
  <c r="BYY36" i="3"/>
  <c r="BYZ36" i="3"/>
  <c r="BZA36" i="3"/>
  <c r="BZB36" i="3"/>
  <c r="BZC36" i="3"/>
  <c r="BZD36" i="3"/>
  <c r="BZE36" i="3"/>
  <c r="BZF36" i="3"/>
  <c r="BZG36" i="3"/>
  <c r="BZH36" i="3"/>
  <c r="BZI36" i="3"/>
  <c r="BZJ36" i="3"/>
  <c r="BZK36" i="3"/>
  <c r="BZL36" i="3"/>
  <c r="BZM36" i="3"/>
  <c r="BZN36" i="3"/>
  <c r="BZO36" i="3"/>
  <c r="BZP36" i="3"/>
  <c r="BZQ36" i="3"/>
  <c r="BZR36" i="3"/>
  <c r="BZS36" i="3"/>
  <c r="BZT36" i="3"/>
  <c r="BZU36" i="3"/>
  <c r="BZV36" i="3"/>
  <c r="BZW36" i="3"/>
  <c r="BZX36" i="3"/>
  <c r="BZY36" i="3"/>
  <c r="BZZ36" i="3"/>
  <c r="CAA36" i="3"/>
  <c r="CAB36" i="3"/>
  <c r="CAC36" i="3"/>
  <c r="CAD36" i="3"/>
  <c r="CAE36" i="3"/>
  <c r="CAF36" i="3"/>
  <c r="CAG36" i="3"/>
  <c r="CAH36" i="3"/>
  <c r="CAI36" i="3"/>
  <c r="CAJ36" i="3"/>
  <c r="CAK36" i="3"/>
  <c r="CAL36" i="3"/>
  <c r="CAM36" i="3"/>
  <c r="CAN36" i="3"/>
  <c r="CAO36" i="3"/>
  <c r="CAP36" i="3"/>
  <c r="CAQ36" i="3"/>
  <c r="CAR36" i="3"/>
  <c r="CAS36" i="3"/>
  <c r="CAT36" i="3"/>
  <c r="CAU36" i="3"/>
  <c r="CAV36" i="3"/>
  <c r="CAW36" i="3"/>
  <c r="CAX36" i="3"/>
  <c r="CAY36" i="3"/>
  <c r="CAZ36" i="3"/>
  <c r="CBA36" i="3"/>
  <c r="CBB36" i="3"/>
  <c r="CBC36" i="3"/>
  <c r="CBD36" i="3"/>
  <c r="CBE36" i="3"/>
  <c r="CBF36" i="3"/>
  <c r="CBG36" i="3"/>
  <c r="CBH36" i="3"/>
  <c r="CBI36" i="3"/>
  <c r="CBJ36" i="3"/>
  <c r="CBK36" i="3"/>
  <c r="CBL36" i="3"/>
  <c r="CBM36" i="3"/>
  <c r="CBN36" i="3"/>
  <c r="CBO36" i="3"/>
  <c r="CBP36" i="3"/>
  <c r="CBQ36" i="3"/>
  <c r="CBR36" i="3"/>
  <c r="CBS36" i="3"/>
  <c r="CBT36" i="3"/>
  <c r="CBU36" i="3"/>
  <c r="CBV36" i="3"/>
  <c r="CBW36" i="3"/>
  <c r="CBX36" i="3"/>
  <c r="CBY36" i="3"/>
  <c r="CBZ36" i="3"/>
  <c r="CCA36" i="3"/>
  <c r="CCB36" i="3"/>
  <c r="CCC36" i="3"/>
  <c r="CCD36" i="3"/>
  <c r="CCE36" i="3"/>
  <c r="CCF36" i="3"/>
  <c r="CCG36" i="3"/>
  <c r="CCH36" i="3"/>
  <c r="CCI36" i="3"/>
  <c r="CCJ36" i="3"/>
  <c r="CCK36" i="3"/>
  <c r="CCL36" i="3"/>
  <c r="CCM36" i="3"/>
  <c r="CCN36" i="3"/>
  <c r="CCO36" i="3"/>
  <c r="CCP36" i="3"/>
  <c r="CCQ36" i="3"/>
  <c r="CCR36" i="3"/>
  <c r="CCS36" i="3"/>
  <c r="CCT36" i="3"/>
  <c r="CCU36" i="3"/>
  <c r="CCV36" i="3"/>
  <c r="CCW36" i="3"/>
  <c r="CCX36" i="3"/>
  <c r="CCY36" i="3"/>
  <c r="CCZ36" i="3"/>
  <c r="CDA36" i="3"/>
  <c r="CDB36" i="3"/>
  <c r="CDC36" i="3"/>
  <c r="CDD36" i="3"/>
  <c r="CDE36" i="3"/>
  <c r="CDF36" i="3"/>
  <c r="CDG36" i="3"/>
  <c r="CDH36" i="3"/>
  <c r="CDI36" i="3"/>
  <c r="CDJ36" i="3"/>
  <c r="CDK36" i="3"/>
  <c r="CDL36" i="3"/>
  <c r="CDM36" i="3"/>
  <c r="CDN36" i="3"/>
  <c r="CDO36" i="3"/>
  <c r="CDP36" i="3"/>
  <c r="CDQ36" i="3"/>
  <c r="CDR36" i="3"/>
  <c r="CDS36" i="3"/>
  <c r="CDT36" i="3"/>
  <c r="CDU36" i="3"/>
  <c r="CDV36" i="3"/>
  <c r="CDW36" i="3"/>
  <c r="CDX36" i="3"/>
  <c r="CDY36" i="3"/>
  <c r="CDZ36" i="3"/>
  <c r="CEA36" i="3"/>
  <c r="CEB36" i="3"/>
  <c r="CEC36" i="3"/>
  <c r="CED36" i="3"/>
  <c r="CEE36" i="3"/>
  <c r="CEF36" i="3"/>
  <c r="CEG36" i="3"/>
  <c r="CEH36" i="3"/>
  <c r="CEI36" i="3"/>
  <c r="CEJ36" i="3"/>
  <c r="CEK36" i="3"/>
  <c r="CEL36" i="3"/>
  <c r="CEM36" i="3"/>
  <c r="CEN36" i="3"/>
  <c r="CEO36" i="3"/>
  <c r="CEP36" i="3"/>
  <c r="CEQ36" i="3"/>
  <c r="CER36" i="3"/>
  <c r="CES36" i="3"/>
  <c r="CET36" i="3"/>
  <c r="CEU36" i="3"/>
  <c r="CEV36" i="3"/>
  <c r="CEW36" i="3"/>
  <c r="CEX36" i="3"/>
  <c r="CEY36" i="3"/>
  <c r="CEZ36" i="3"/>
  <c r="CFA36" i="3"/>
  <c r="CFB36" i="3"/>
  <c r="CFC36" i="3"/>
  <c r="CFD36" i="3"/>
  <c r="CFE36" i="3"/>
  <c r="CFF36" i="3"/>
  <c r="CFG36" i="3"/>
  <c r="CFH36" i="3"/>
  <c r="CFI36" i="3"/>
  <c r="CFJ36" i="3"/>
  <c r="CFK36" i="3"/>
  <c r="CFL36" i="3"/>
  <c r="CFM36" i="3"/>
  <c r="CFN36" i="3"/>
  <c r="CFO36" i="3"/>
  <c r="CFP36" i="3"/>
  <c r="CFQ36" i="3"/>
  <c r="CFR36" i="3"/>
  <c r="CFS36" i="3"/>
  <c r="CFT36" i="3"/>
  <c r="CFU36" i="3"/>
  <c r="CFV36" i="3"/>
  <c r="CFW36" i="3"/>
  <c r="CFX36" i="3"/>
  <c r="CFY36" i="3"/>
  <c r="CFZ36" i="3"/>
  <c r="CGA36" i="3"/>
  <c r="CGB36" i="3"/>
  <c r="CGC36" i="3"/>
  <c r="CGD36" i="3"/>
  <c r="CGE36" i="3"/>
  <c r="CGF36" i="3"/>
  <c r="CGG36" i="3"/>
  <c r="CGH36" i="3"/>
  <c r="CGI36" i="3"/>
  <c r="CGJ36" i="3"/>
  <c r="CGK36" i="3"/>
  <c r="CGL36" i="3"/>
  <c r="CGM36" i="3"/>
  <c r="CGN36" i="3"/>
  <c r="CGO36" i="3"/>
  <c r="CGP36" i="3"/>
  <c r="CGQ36" i="3"/>
  <c r="CGR36" i="3"/>
  <c r="CGS36" i="3"/>
  <c r="CGT36" i="3"/>
  <c r="CGU36" i="3"/>
  <c r="CGV36" i="3"/>
  <c r="CGW36" i="3"/>
  <c r="CGX36" i="3"/>
  <c r="CGY36" i="3"/>
  <c r="CGZ36" i="3"/>
  <c r="CHA36" i="3"/>
  <c r="CHB36" i="3"/>
  <c r="CHC36" i="3"/>
  <c r="CHD36" i="3"/>
  <c r="CHE36" i="3"/>
  <c r="CHF36" i="3"/>
  <c r="CHG36" i="3"/>
  <c r="CHH36" i="3"/>
  <c r="CHI36" i="3"/>
  <c r="CHJ36" i="3"/>
  <c r="CHK36" i="3"/>
  <c r="CHL36" i="3"/>
  <c r="CHM36" i="3"/>
  <c r="CHN36" i="3"/>
  <c r="CHO36" i="3"/>
  <c r="CHP36" i="3"/>
  <c r="CHQ36" i="3"/>
  <c r="CHR36" i="3"/>
  <c r="CHS36" i="3"/>
  <c r="CHT36" i="3"/>
  <c r="CHU36" i="3"/>
  <c r="CHV36" i="3"/>
  <c r="CHW36" i="3"/>
  <c r="CHX36" i="3"/>
  <c r="CHY36" i="3"/>
  <c r="CHZ36" i="3"/>
  <c r="CIA36" i="3"/>
  <c r="CIB36" i="3"/>
  <c r="CIC36" i="3"/>
  <c r="CID36" i="3"/>
  <c r="CIE36" i="3"/>
  <c r="CIF36" i="3"/>
  <c r="CIG36" i="3"/>
  <c r="CIH36" i="3"/>
  <c r="CII36" i="3"/>
  <c r="CIJ36" i="3"/>
  <c r="CIK36" i="3"/>
  <c r="CIL36" i="3"/>
  <c r="CIM36" i="3"/>
  <c r="CIN36" i="3"/>
  <c r="CIO36" i="3"/>
  <c r="CIP36" i="3"/>
  <c r="CIQ36" i="3"/>
  <c r="CIR36" i="3"/>
  <c r="CIS36" i="3"/>
  <c r="CIT36" i="3"/>
  <c r="CIU36" i="3"/>
  <c r="CIV36" i="3"/>
  <c r="CIW36" i="3"/>
  <c r="CIX36" i="3"/>
  <c r="CIY36" i="3"/>
  <c r="CIZ36" i="3"/>
  <c r="CJA36" i="3"/>
  <c r="CJB36" i="3"/>
  <c r="CJC36" i="3"/>
  <c r="CJD36" i="3"/>
  <c r="CJE36" i="3"/>
  <c r="CJF36" i="3"/>
  <c r="CJG36" i="3"/>
  <c r="CJH36" i="3"/>
  <c r="CJI36" i="3"/>
  <c r="CJJ36" i="3"/>
  <c r="CJK36" i="3"/>
  <c r="CJL36" i="3"/>
  <c r="CJM36" i="3"/>
  <c r="CJN36" i="3"/>
  <c r="CJO36" i="3"/>
  <c r="CJP36" i="3"/>
  <c r="CJQ36" i="3"/>
  <c r="CJR36" i="3"/>
  <c r="CJS36" i="3"/>
  <c r="CJT36" i="3"/>
  <c r="CJU36" i="3"/>
  <c r="CJV36" i="3"/>
  <c r="CJW36" i="3"/>
  <c r="CJX36" i="3"/>
  <c r="CJY36" i="3"/>
  <c r="CJZ36" i="3"/>
  <c r="CKA36" i="3"/>
  <c r="CKB36" i="3"/>
  <c r="CKC36" i="3"/>
  <c r="CKD36" i="3"/>
  <c r="CKE36" i="3"/>
  <c r="CKF36" i="3"/>
  <c r="CKG36" i="3"/>
  <c r="CKH36" i="3"/>
  <c r="CKI36" i="3"/>
  <c r="CKJ36" i="3"/>
  <c r="CKK36" i="3"/>
  <c r="CKL36" i="3"/>
  <c r="CKM36" i="3"/>
  <c r="CKN36" i="3"/>
  <c r="CKO36" i="3"/>
  <c r="CKP36" i="3"/>
  <c r="CKQ36" i="3"/>
  <c r="CKR36" i="3"/>
  <c r="CKS36" i="3"/>
  <c r="CKT36" i="3"/>
  <c r="CKU36" i="3"/>
  <c r="CKV36" i="3"/>
  <c r="CKW36" i="3"/>
  <c r="CKX36" i="3"/>
  <c r="CKY36" i="3"/>
  <c r="CKZ36" i="3"/>
  <c r="CLA36" i="3"/>
  <c r="CLB36" i="3"/>
  <c r="CLC36" i="3"/>
  <c r="CLD36" i="3"/>
  <c r="CLE36" i="3"/>
  <c r="CLF36" i="3"/>
  <c r="CLG36" i="3"/>
  <c r="CLH36" i="3"/>
  <c r="CLI36" i="3"/>
  <c r="CLJ36" i="3"/>
  <c r="CLK36" i="3"/>
  <c r="CLL36" i="3"/>
  <c r="CLM36" i="3"/>
  <c r="CLN36" i="3"/>
  <c r="CLO36" i="3"/>
  <c r="CLP36" i="3"/>
  <c r="CLQ36" i="3"/>
  <c r="CLR36" i="3"/>
  <c r="CLS36" i="3"/>
  <c r="CLT36" i="3"/>
  <c r="CLU36" i="3"/>
  <c r="CLV36" i="3"/>
  <c r="CLW36" i="3"/>
  <c r="CLX36" i="3"/>
  <c r="CLY36" i="3"/>
  <c r="CLZ36" i="3"/>
  <c r="CMA36" i="3"/>
  <c r="CMB36" i="3"/>
  <c r="CMC36" i="3"/>
  <c r="CMD36" i="3"/>
  <c r="CME36" i="3"/>
  <c r="CMF36" i="3"/>
  <c r="CMG36" i="3"/>
  <c r="CMH36" i="3"/>
  <c r="CMI36" i="3"/>
  <c r="CMJ36" i="3"/>
  <c r="CMK36" i="3"/>
  <c r="CML36" i="3"/>
  <c r="CMM36" i="3"/>
  <c r="CMN36" i="3"/>
  <c r="CMO36" i="3"/>
  <c r="CMP36" i="3"/>
  <c r="CMQ36" i="3"/>
  <c r="CMR36" i="3"/>
  <c r="CMS36" i="3"/>
  <c r="CMT36" i="3"/>
  <c r="CMU36" i="3"/>
  <c r="CMV36" i="3"/>
  <c r="CMW36" i="3"/>
  <c r="CMX36" i="3"/>
  <c r="CMY36" i="3"/>
  <c r="CMZ36" i="3"/>
  <c r="CNA36" i="3"/>
  <c r="CNB36" i="3"/>
  <c r="CNC36" i="3"/>
  <c r="CND36" i="3"/>
  <c r="CNE36" i="3"/>
  <c r="CNF36" i="3"/>
  <c r="CNG36" i="3"/>
  <c r="CNH36" i="3"/>
  <c r="CNI36" i="3"/>
  <c r="CNJ36" i="3"/>
  <c r="CNK36" i="3"/>
  <c r="CNL36" i="3"/>
  <c r="CNM36" i="3"/>
  <c r="CNN36" i="3"/>
  <c r="CNO36" i="3"/>
  <c r="CNP36" i="3"/>
  <c r="CNQ36" i="3"/>
  <c r="CNR36" i="3"/>
  <c r="CNS36" i="3"/>
  <c r="CNT36" i="3"/>
  <c r="CNU36" i="3"/>
  <c r="CNV36" i="3"/>
  <c r="CNW36" i="3"/>
  <c r="CNX36" i="3"/>
  <c r="CNY36" i="3"/>
  <c r="CNZ36" i="3"/>
  <c r="COA36" i="3"/>
  <c r="COB36" i="3"/>
  <c r="COC36" i="3"/>
  <c r="COD36" i="3"/>
  <c r="COE36" i="3"/>
  <c r="COF36" i="3"/>
  <c r="COG36" i="3"/>
  <c r="COH36" i="3"/>
  <c r="COI36" i="3"/>
  <c r="COJ36" i="3"/>
  <c r="COK36" i="3"/>
  <c r="COL36" i="3"/>
  <c r="COM36" i="3"/>
  <c r="CON36" i="3"/>
  <c r="COO36" i="3"/>
  <c r="COP36" i="3"/>
  <c r="COQ36" i="3"/>
  <c r="COR36" i="3"/>
  <c r="COS36" i="3"/>
  <c r="COT36" i="3"/>
  <c r="COU36" i="3"/>
  <c r="COV36" i="3"/>
  <c r="COW36" i="3"/>
  <c r="COX36" i="3"/>
  <c r="COY36" i="3"/>
  <c r="COZ36" i="3"/>
  <c r="CPA36" i="3"/>
  <c r="CPB36" i="3"/>
  <c r="CPC36" i="3"/>
  <c r="CPD36" i="3"/>
  <c r="CPE36" i="3"/>
  <c r="CPF36" i="3"/>
  <c r="CPG36" i="3"/>
  <c r="CPH36" i="3"/>
  <c r="CPI36" i="3"/>
  <c r="CPJ36" i="3"/>
  <c r="CPK36" i="3"/>
  <c r="CPL36" i="3"/>
  <c r="CPM36" i="3"/>
  <c r="CPN36" i="3"/>
  <c r="CPO36" i="3"/>
  <c r="CPP36" i="3"/>
  <c r="CPQ36" i="3"/>
  <c r="CPR36" i="3"/>
  <c r="CPS36" i="3"/>
  <c r="CPT36" i="3"/>
  <c r="CPU36" i="3"/>
  <c r="CPV36" i="3"/>
  <c r="CPW36" i="3"/>
  <c r="CPX36" i="3"/>
  <c r="CPY36" i="3"/>
  <c r="CPZ36" i="3"/>
  <c r="CQA36" i="3"/>
  <c r="CQB36" i="3"/>
  <c r="CQC36" i="3"/>
  <c r="CQD36" i="3"/>
  <c r="CQE36" i="3"/>
  <c r="CQF36" i="3"/>
  <c r="CQG36" i="3"/>
  <c r="CQH36" i="3"/>
  <c r="CQI36" i="3"/>
  <c r="CQJ36" i="3"/>
  <c r="CQK36" i="3"/>
  <c r="CQL36" i="3"/>
  <c r="CQM36" i="3"/>
  <c r="CQN36" i="3"/>
  <c r="CQO36" i="3"/>
  <c r="CQP36" i="3"/>
  <c r="CQQ36" i="3"/>
  <c r="CQR36" i="3"/>
  <c r="CQS36" i="3"/>
  <c r="CQT36" i="3"/>
  <c r="CQU36" i="3"/>
  <c r="CQV36" i="3"/>
  <c r="CQW36" i="3"/>
  <c r="CQX36" i="3"/>
  <c r="CQY36" i="3"/>
  <c r="CQZ36" i="3"/>
  <c r="CRA36" i="3"/>
  <c r="CRB36" i="3"/>
  <c r="CRC36" i="3"/>
  <c r="CRD36" i="3"/>
  <c r="CRE36" i="3"/>
  <c r="CRF36" i="3"/>
  <c r="CRG36" i="3"/>
  <c r="CRH36" i="3"/>
  <c r="CRI36" i="3"/>
  <c r="CRJ36" i="3"/>
  <c r="CRK36" i="3"/>
  <c r="CRL36" i="3"/>
  <c r="CRM36" i="3"/>
  <c r="CRN36" i="3"/>
  <c r="CRO36" i="3"/>
  <c r="CRP36" i="3"/>
  <c r="CRQ36" i="3"/>
  <c r="CRR36" i="3"/>
  <c r="CRS36" i="3"/>
  <c r="CRT36" i="3"/>
  <c r="CRU36" i="3"/>
  <c r="CRV36" i="3"/>
  <c r="CRW36" i="3"/>
  <c r="CRX36" i="3"/>
  <c r="CRY36" i="3"/>
  <c r="CRZ36" i="3"/>
  <c r="CSA36" i="3"/>
  <c r="CSB36" i="3"/>
  <c r="CSC36" i="3"/>
  <c r="CSD36" i="3"/>
  <c r="CSE36" i="3"/>
  <c r="CSF36" i="3"/>
  <c r="CSG36" i="3"/>
  <c r="CSH36" i="3"/>
  <c r="CSI36" i="3"/>
  <c r="CSJ36" i="3"/>
  <c r="CSK36" i="3"/>
  <c r="CSL36" i="3"/>
  <c r="CSM36" i="3"/>
  <c r="CSN36" i="3"/>
  <c r="CSO36" i="3"/>
  <c r="CSP36" i="3"/>
  <c r="CSQ36" i="3"/>
  <c r="CSR36" i="3"/>
  <c r="CSS36" i="3"/>
  <c r="CST36" i="3"/>
  <c r="CSU36" i="3"/>
  <c r="CSV36" i="3"/>
  <c r="CSW36" i="3"/>
  <c r="CSX36" i="3"/>
  <c r="CSY36" i="3"/>
  <c r="CSZ36" i="3"/>
  <c r="CTA36" i="3"/>
  <c r="CTB36" i="3"/>
  <c r="CTC36" i="3"/>
  <c r="CTD36" i="3"/>
  <c r="CTE36" i="3"/>
  <c r="CTF36" i="3"/>
  <c r="CTG36" i="3"/>
  <c r="CTH36" i="3"/>
  <c r="CTI36" i="3"/>
  <c r="CTJ36" i="3"/>
  <c r="CTK36" i="3"/>
  <c r="CTL36" i="3"/>
  <c r="CTM36" i="3"/>
  <c r="CTN36" i="3"/>
  <c r="CTO36" i="3"/>
  <c r="CTP36" i="3"/>
  <c r="CTQ36" i="3"/>
  <c r="CTR36" i="3"/>
  <c r="CTS36" i="3"/>
  <c r="CTT36" i="3"/>
  <c r="CTU36" i="3"/>
  <c r="CTV36" i="3"/>
  <c r="CTW36" i="3"/>
  <c r="CTX36" i="3"/>
  <c r="CTY36" i="3"/>
  <c r="CTZ36" i="3"/>
  <c r="CUA36" i="3"/>
  <c r="CUB36" i="3"/>
  <c r="CUC36" i="3"/>
  <c r="CUD36" i="3"/>
  <c r="CUE36" i="3"/>
  <c r="CUF36" i="3"/>
  <c r="CUG36" i="3"/>
  <c r="CUH36" i="3"/>
  <c r="CUI36" i="3"/>
  <c r="CUJ36" i="3"/>
  <c r="CUK36" i="3"/>
  <c r="CUL36" i="3"/>
  <c r="CUM36" i="3"/>
  <c r="CUN36" i="3"/>
  <c r="CUO36" i="3"/>
  <c r="CUP36" i="3"/>
  <c r="CUQ36" i="3"/>
  <c r="CUR36" i="3"/>
  <c r="CUS36" i="3"/>
  <c r="CUT36" i="3"/>
  <c r="CUU36" i="3"/>
  <c r="CUV36" i="3"/>
  <c r="CUW36" i="3"/>
  <c r="CUX36" i="3"/>
  <c r="CUY36" i="3"/>
  <c r="CUZ36" i="3"/>
  <c r="CVA36" i="3"/>
  <c r="CVB36" i="3"/>
  <c r="CVC36" i="3"/>
  <c r="CVD36" i="3"/>
  <c r="CVE36" i="3"/>
  <c r="CVF36" i="3"/>
  <c r="CVG36" i="3"/>
  <c r="CVH36" i="3"/>
  <c r="CVI36" i="3"/>
  <c r="CVJ36" i="3"/>
  <c r="CVK36" i="3"/>
  <c r="CVL36" i="3"/>
  <c r="CVM36" i="3"/>
  <c r="CVN36" i="3"/>
  <c r="CVO36" i="3"/>
  <c r="CVP36" i="3"/>
  <c r="CVQ36" i="3"/>
  <c r="CVR36" i="3"/>
  <c r="CVS36" i="3"/>
  <c r="CVT36" i="3"/>
  <c r="CVU36" i="3"/>
  <c r="CVV36" i="3"/>
  <c r="CVW36" i="3"/>
  <c r="CVX36" i="3"/>
  <c r="CVY36" i="3"/>
  <c r="CVZ36" i="3"/>
  <c r="CWA36" i="3"/>
  <c r="CWB36" i="3"/>
  <c r="CWC36" i="3"/>
  <c r="CWD36" i="3"/>
  <c r="CWE36" i="3"/>
  <c r="CWF36" i="3"/>
  <c r="CWG36" i="3"/>
  <c r="CWH36" i="3"/>
  <c r="CWI36" i="3"/>
  <c r="CWJ36" i="3"/>
  <c r="CWK36" i="3"/>
  <c r="CWL36" i="3"/>
  <c r="CWM36" i="3"/>
  <c r="CWN36" i="3"/>
  <c r="CWO36" i="3"/>
  <c r="CWP36" i="3"/>
  <c r="CWQ36" i="3"/>
  <c r="CWR36" i="3"/>
  <c r="CWS36" i="3"/>
  <c r="CWT36" i="3"/>
  <c r="CWU36" i="3"/>
  <c r="CWV36" i="3"/>
  <c r="CWW36" i="3"/>
  <c r="CWX36" i="3"/>
  <c r="CWY36" i="3"/>
  <c r="CWZ36" i="3"/>
  <c r="CXA36" i="3"/>
  <c r="CXB36" i="3"/>
  <c r="CXC36" i="3"/>
  <c r="CXD36" i="3"/>
  <c r="CXE36" i="3"/>
  <c r="CXF36" i="3"/>
  <c r="CXG36" i="3"/>
  <c r="CXH36" i="3"/>
  <c r="CXI36" i="3"/>
  <c r="CXJ36" i="3"/>
  <c r="CXK36" i="3"/>
  <c r="CXL36" i="3"/>
  <c r="CXM36" i="3"/>
  <c r="CXN36" i="3"/>
  <c r="CXO36" i="3"/>
  <c r="CXP36" i="3"/>
  <c r="CXQ36" i="3"/>
  <c r="CXR36" i="3"/>
  <c r="CXS36" i="3"/>
  <c r="CXT36" i="3"/>
  <c r="CXU36" i="3"/>
  <c r="CXV36" i="3"/>
  <c r="CXW36" i="3"/>
  <c r="CXX36" i="3"/>
  <c r="CXY36" i="3"/>
  <c r="CXZ36" i="3"/>
  <c r="CYA36" i="3"/>
  <c r="CYB36" i="3"/>
  <c r="CYC36" i="3"/>
  <c r="CYD36" i="3"/>
  <c r="CYE36" i="3"/>
  <c r="CYF36" i="3"/>
  <c r="CYG36" i="3"/>
  <c r="CYH36" i="3"/>
  <c r="CYI36" i="3"/>
  <c r="CYJ36" i="3"/>
  <c r="CYK36" i="3"/>
  <c r="CYL36" i="3"/>
  <c r="CYM36" i="3"/>
  <c r="CYN36" i="3"/>
  <c r="CYO36" i="3"/>
  <c r="CYP36" i="3"/>
  <c r="CYQ36" i="3"/>
  <c r="CYR36" i="3"/>
  <c r="CYS36" i="3"/>
  <c r="CYT36" i="3"/>
  <c r="CYU36" i="3"/>
  <c r="CYV36" i="3"/>
  <c r="CYW36" i="3"/>
  <c r="CYX36" i="3"/>
  <c r="CYY36" i="3"/>
  <c r="CYZ36" i="3"/>
  <c r="CZA36" i="3"/>
  <c r="CZB36" i="3"/>
  <c r="CZC36" i="3"/>
  <c r="CZD36" i="3"/>
  <c r="CZE36" i="3"/>
  <c r="CZF36" i="3"/>
  <c r="CZG36" i="3"/>
  <c r="CZH36" i="3"/>
  <c r="CZI36" i="3"/>
  <c r="CZJ36" i="3"/>
  <c r="CZK36" i="3"/>
  <c r="CZL36" i="3"/>
  <c r="CZM36" i="3"/>
  <c r="CZN36" i="3"/>
  <c r="CZO36" i="3"/>
  <c r="CZP36" i="3"/>
  <c r="CZQ36" i="3"/>
  <c r="CZR36" i="3"/>
  <c r="CZS36" i="3"/>
  <c r="CZT36" i="3"/>
  <c r="CZU36" i="3"/>
  <c r="CZV36" i="3"/>
  <c r="CZW36" i="3"/>
  <c r="CZX36" i="3"/>
  <c r="CZY36" i="3"/>
  <c r="CZZ36" i="3"/>
  <c r="DAA36" i="3"/>
  <c r="DAB36" i="3"/>
  <c r="DAC36" i="3"/>
  <c r="DAD36" i="3"/>
  <c r="DAE36" i="3"/>
  <c r="DAF36" i="3"/>
  <c r="DAG36" i="3"/>
  <c r="DAH36" i="3"/>
  <c r="DAI36" i="3"/>
  <c r="DAJ36" i="3"/>
  <c r="DAK36" i="3"/>
  <c r="DAL36" i="3"/>
  <c r="DAM36" i="3"/>
  <c r="DAN36" i="3"/>
  <c r="DAO36" i="3"/>
  <c r="DAP36" i="3"/>
  <c r="DAQ36" i="3"/>
  <c r="DAR36" i="3"/>
  <c r="DAS36" i="3"/>
  <c r="DAT36" i="3"/>
  <c r="DAU36" i="3"/>
  <c r="DAV36" i="3"/>
  <c r="DAW36" i="3"/>
  <c r="DAX36" i="3"/>
  <c r="DAY36" i="3"/>
  <c r="DAZ36" i="3"/>
  <c r="DBA36" i="3"/>
  <c r="DBB36" i="3"/>
  <c r="DBC36" i="3"/>
  <c r="DBD36" i="3"/>
  <c r="DBE36" i="3"/>
  <c r="DBF36" i="3"/>
  <c r="DBG36" i="3"/>
  <c r="DBH36" i="3"/>
  <c r="DBI36" i="3"/>
  <c r="DBJ36" i="3"/>
  <c r="DBK36" i="3"/>
  <c r="DBL36" i="3"/>
  <c r="DBM36" i="3"/>
  <c r="DBN36" i="3"/>
  <c r="DBO36" i="3"/>
  <c r="DBP36" i="3"/>
  <c r="DBQ36" i="3"/>
  <c r="DBR36" i="3"/>
  <c r="DBS36" i="3"/>
  <c r="DBT36" i="3"/>
  <c r="DBU36" i="3"/>
  <c r="DBV36" i="3"/>
  <c r="DBW36" i="3"/>
  <c r="DBX36" i="3"/>
  <c r="DBY36" i="3"/>
  <c r="DBZ36" i="3"/>
  <c r="DCA36" i="3"/>
  <c r="DCB36" i="3"/>
  <c r="DCC36" i="3"/>
  <c r="DCD36" i="3"/>
  <c r="DCE36" i="3"/>
  <c r="DCF36" i="3"/>
  <c r="DCG36" i="3"/>
  <c r="DCH36" i="3"/>
  <c r="DCI36" i="3"/>
  <c r="DCJ36" i="3"/>
  <c r="DCK36" i="3"/>
  <c r="DCL36" i="3"/>
  <c r="DCM36" i="3"/>
  <c r="DCN36" i="3"/>
  <c r="DCO36" i="3"/>
  <c r="DCP36" i="3"/>
  <c r="DCQ36" i="3"/>
  <c r="DCR36" i="3"/>
  <c r="DCS36" i="3"/>
  <c r="DCT36" i="3"/>
  <c r="DCU36" i="3"/>
  <c r="DCV36" i="3"/>
  <c r="DCW36" i="3"/>
  <c r="DCX36" i="3"/>
  <c r="DCY36" i="3"/>
  <c r="DCZ36" i="3"/>
  <c r="DDA36" i="3"/>
  <c r="DDB36" i="3"/>
  <c r="DDC36" i="3"/>
  <c r="DDD36" i="3"/>
  <c r="DDE36" i="3"/>
  <c r="DDF36" i="3"/>
  <c r="DDG36" i="3"/>
  <c r="DDH36" i="3"/>
  <c r="DDI36" i="3"/>
  <c r="DDJ36" i="3"/>
  <c r="DDK36" i="3"/>
  <c r="DDL36" i="3"/>
  <c r="DDM36" i="3"/>
  <c r="DDN36" i="3"/>
  <c r="DDO36" i="3"/>
  <c r="DDP36" i="3"/>
  <c r="DDQ36" i="3"/>
  <c r="DDR36" i="3"/>
  <c r="DDS36" i="3"/>
  <c r="DDT36" i="3"/>
  <c r="DDU36" i="3"/>
  <c r="DDV36" i="3"/>
  <c r="DDW36" i="3"/>
  <c r="DDX36" i="3"/>
  <c r="DDY36" i="3"/>
  <c r="DDZ36" i="3"/>
  <c r="DEA36" i="3"/>
  <c r="DEB36" i="3"/>
  <c r="DEC36" i="3"/>
  <c r="DED36" i="3"/>
  <c r="DEE36" i="3"/>
  <c r="DEF36" i="3"/>
  <c r="DEG36" i="3"/>
  <c r="DEH36" i="3"/>
  <c r="DEI36" i="3"/>
  <c r="DEJ36" i="3"/>
  <c r="DEK36" i="3"/>
  <c r="DEL36" i="3"/>
  <c r="DEM36" i="3"/>
  <c r="DEN36" i="3"/>
  <c r="DEO36" i="3"/>
  <c r="DEP36" i="3"/>
  <c r="DEQ36" i="3"/>
  <c r="DER36" i="3"/>
  <c r="DES36" i="3"/>
  <c r="DET36" i="3"/>
  <c r="DEU36" i="3"/>
  <c r="DEV36" i="3"/>
  <c r="DEW36" i="3"/>
  <c r="DEX36" i="3"/>
  <c r="DEY36" i="3"/>
  <c r="DEZ36" i="3"/>
  <c r="DFA36" i="3"/>
  <c r="DFB36" i="3"/>
  <c r="DFC36" i="3"/>
  <c r="DFD36" i="3"/>
  <c r="DFE36" i="3"/>
  <c r="DFF36" i="3"/>
  <c r="DFG36" i="3"/>
  <c r="DFH36" i="3"/>
  <c r="DFI36" i="3"/>
  <c r="DFJ36" i="3"/>
  <c r="DFK36" i="3"/>
  <c r="DFL36" i="3"/>
  <c r="DFM36" i="3"/>
  <c r="DFN36" i="3"/>
  <c r="DFO36" i="3"/>
  <c r="DFP36" i="3"/>
  <c r="DFQ36" i="3"/>
  <c r="DFR36" i="3"/>
  <c r="DFS36" i="3"/>
  <c r="DFT36" i="3"/>
  <c r="DFU36" i="3"/>
  <c r="DFV36" i="3"/>
  <c r="DFW36" i="3"/>
  <c r="DFX36" i="3"/>
  <c r="DFY36" i="3"/>
  <c r="DFZ36" i="3"/>
  <c r="DGA36" i="3"/>
  <c r="DGB36" i="3"/>
  <c r="DGC36" i="3"/>
  <c r="DGD36" i="3"/>
  <c r="DGE36" i="3"/>
  <c r="DGF36" i="3"/>
  <c r="DGG36" i="3"/>
  <c r="DGH36" i="3"/>
  <c r="DGI36" i="3"/>
  <c r="DGJ36" i="3"/>
  <c r="DGK36" i="3"/>
  <c r="DGL36" i="3"/>
  <c r="DGM36" i="3"/>
  <c r="DGN36" i="3"/>
  <c r="DGO36" i="3"/>
  <c r="DGP36" i="3"/>
  <c r="DGQ36" i="3"/>
  <c r="DGR36" i="3"/>
  <c r="DGS36" i="3"/>
  <c r="DGT36" i="3"/>
  <c r="DGU36" i="3"/>
  <c r="DGV36" i="3"/>
  <c r="DGW36" i="3"/>
  <c r="DGX36" i="3"/>
  <c r="DGY36" i="3"/>
  <c r="DGZ36" i="3"/>
  <c r="DHA36" i="3"/>
  <c r="DHB36" i="3"/>
  <c r="DHC36" i="3"/>
  <c r="DHD36" i="3"/>
  <c r="DHE36" i="3"/>
  <c r="DHF36" i="3"/>
  <c r="DHG36" i="3"/>
  <c r="DHH36" i="3"/>
  <c r="DHI36" i="3"/>
  <c r="DHJ36" i="3"/>
  <c r="DHK36" i="3"/>
  <c r="DHL36" i="3"/>
  <c r="DHM36" i="3"/>
  <c r="DHN36" i="3"/>
  <c r="DHO36" i="3"/>
  <c r="DHP36" i="3"/>
  <c r="DHQ36" i="3"/>
  <c r="DHR36" i="3"/>
  <c r="DHS36" i="3"/>
  <c r="DHT36" i="3"/>
  <c r="DHU36" i="3"/>
  <c r="DHV36" i="3"/>
  <c r="DHW36" i="3"/>
  <c r="DHX36" i="3"/>
  <c r="DHY36" i="3"/>
  <c r="DHZ36" i="3"/>
  <c r="DIA36" i="3"/>
  <c r="DIB36" i="3"/>
  <c r="DIC36" i="3"/>
  <c r="DID36" i="3"/>
  <c r="DIE36" i="3"/>
  <c r="DIF36" i="3"/>
  <c r="DIG36" i="3"/>
  <c r="DIH36" i="3"/>
  <c r="DII36" i="3"/>
  <c r="DIJ36" i="3"/>
  <c r="DIK36" i="3"/>
  <c r="DIL36" i="3"/>
  <c r="DIM36" i="3"/>
  <c r="DIN36" i="3"/>
  <c r="DIO36" i="3"/>
  <c r="DIP36" i="3"/>
  <c r="DIQ36" i="3"/>
  <c r="DIR36" i="3"/>
  <c r="DIS36" i="3"/>
  <c r="DIT36" i="3"/>
  <c r="DIU36" i="3"/>
  <c r="DIV36" i="3"/>
  <c r="DIW36" i="3"/>
  <c r="DIX36" i="3"/>
  <c r="DIY36" i="3"/>
  <c r="DIZ36" i="3"/>
  <c r="DJA36" i="3"/>
  <c r="DJB36" i="3"/>
  <c r="DJC36" i="3"/>
  <c r="DJD36" i="3"/>
  <c r="DJE36" i="3"/>
  <c r="DJF36" i="3"/>
  <c r="DJG36" i="3"/>
  <c r="DJH36" i="3"/>
  <c r="DJI36" i="3"/>
  <c r="DJJ36" i="3"/>
  <c r="DJK36" i="3"/>
  <c r="DJL36" i="3"/>
  <c r="DJM36" i="3"/>
  <c r="DJN36" i="3"/>
  <c r="DJO36" i="3"/>
  <c r="DJP36" i="3"/>
  <c r="DJQ36" i="3"/>
  <c r="DJR36" i="3"/>
  <c r="DJS36" i="3"/>
  <c r="DJT36" i="3"/>
  <c r="DJU36" i="3"/>
  <c r="DJV36" i="3"/>
  <c r="DJW36" i="3"/>
  <c r="DJX36" i="3"/>
  <c r="DJY36" i="3"/>
  <c r="DJZ36" i="3"/>
  <c r="DKA36" i="3"/>
  <c r="DKB36" i="3"/>
  <c r="DKC36" i="3"/>
  <c r="DKD36" i="3"/>
  <c r="DKE36" i="3"/>
  <c r="DKF36" i="3"/>
  <c r="DKG36" i="3"/>
  <c r="DKH36" i="3"/>
  <c r="DKI36" i="3"/>
  <c r="DKJ36" i="3"/>
  <c r="DKK36" i="3"/>
  <c r="DKL36" i="3"/>
  <c r="DKM36" i="3"/>
  <c r="DKN36" i="3"/>
  <c r="DKO36" i="3"/>
  <c r="DKP36" i="3"/>
  <c r="DKQ36" i="3"/>
  <c r="DKR36" i="3"/>
  <c r="DKS36" i="3"/>
  <c r="DKT36" i="3"/>
  <c r="DKU36" i="3"/>
  <c r="DKV36" i="3"/>
  <c r="DKW36" i="3"/>
  <c r="DKX36" i="3"/>
  <c r="DKY36" i="3"/>
  <c r="DKZ36" i="3"/>
  <c r="DLA36" i="3"/>
  <c r="DLB36" i="3"/>
  <c r="DLC36" i="3"/>
  <c r="DLD36" i="3"/>
  <c r="DLE36" i="3"/>
  <c r="DLF36" i="3"/>
  <c r="DLG36" i="3"/>
  <c r="DLH36" i="3"/>
  <c r="DLI36" i="3"/>
  <c r="DLJ36" i="3"/>
  <c r="DLK36" i="3"/>
  <c r="DLL36" i="3"/>
  <c r="DLM36" i="3"/>
  <c r="DLN36" i="3"/>
  <c r="DLO36" i="3"/>
  <c r="DLP36" i="3"/>
  <c r="DLQ36" i="3"/>
  <c r="DLR36" i="3"/>
  <c r="DLS36" i="3"/>
  <c r="DLT36" i="3"/>
  <c r="DLU36" i="3"/>
  <c r="DLV36" i="3"/>
  <c r="DLW36" i="3"/>
  <c r="DLX36" i="3"/>
  <c r="DLY36" i="3"/>
  <c r="DLZ36" i="3"/>
  <c r="DMA36" i="3"/>
  <c r="DMB36" i="3"/>
  <c r="DMC36" i="3"/>
  <c r="DMD36" i="3"/>
  <c r="DME36" i="3"/>
  <c r="DMF36" i="3"/>
  <c r="DMG36" i="3"/>
  <c r="DMH36" i="3"/>
  <c r="DMI36" i="3"/>
  <c r="DMJ36" i="3"/>
  <c r="DMK36" i="3"/>
  <c r="DML36" i="3"/>
  <c r="DMM36" i="3"/>
  <c r="DMN36" i="3"/>
  <c r="DMO36" i="3"/>
  <c r="DMP36" i="3"/>
  <c r="DMQ36" i="3"/>
  <c r="DMR36" i="3"/>
  <c r="DMS36" i="3"/>
  <c r="DMT36" i="3"/>
  <c r="DMU36" i="3"/>
  <c r="DMV36" i="3"/>
  <c r="DMW36" i="3"/>
  <c r="DMX36" i="3"/>
  <c r="DMY36" i="3"/>
  <c r="DMZ36" i="3"/>
  <c r="DNA36" i="3"/>
  <c r="DNB36" i="3"/>
  <c r="DNC36" i="3"/>
  <c r="DND36" i="3"/>
  <c r="DNE36" i="3"/>
  <c r="DNF36" i="3"/>
  <c r="DNG36" i="3"/>
  <c r="DNH36" i="3"/>
  <c r="DNI36" i="3"/>
  <c r="DNJ36" i="3"/>
  <c r="DNK36" i="3"/>
  <c r="DNL36" i="3"/>
  <c r="DNM36" i="3"/>
  <c r="DNN36" i="3"/>
  <c r="DNO36" i="3"/>
  <c r="DNP36" i="3"/>
  <c r="DNQ36" i="3"/>
  <c r="DNR36" i="3"/>
  <c r="DNS36" i="3"/>
  <c r="DNT36" i="3"/>
  <c r="DNU36" i="3"/>
  <c r="DNV36" i="3"/>
  <c r="DNW36" i="3"/>
  <c r="DNX36" i="3"/>
  <c r="DNY36" i="3"/>
  <c r="DNZ36" i="3"/>
  <c r="DOA36" i="3"/>
  <c r="DOB36" i="3"/>
  <c r="DOC36" i="3"/>
  <c r="DOD36" i="3"/>
  <c r="DOE36" i="3"/>
  <c r="DOF36" i="3"/>
  <c r="DOG36" i="3"/>
  <c r="DOH36" i="3"/>
  <c r="DOI36" i="3"/>
  <c r="DOJ36" i="3"/>
  <c r="DOK36" i="3"/>
  <c r="DOL36" i="3"/>
  <c r="DOM36" i="3"/>
  <c r="DON36" i="3"/>
  <c r="DOO36" i="3"/>
  <c r="DOP36" i="3"/>
  <c r="DOQ36" i="3"/>
  <c r="DOR36" i="3"/>
  <c r="DOS36" i="3"/>
  <c r="DOT36" i="3"/>
  <c r="DOU36" i="3"/>
  <c r="DOV36" i="3"/>
  <c r="DOW36" i="3"/>
  <c r="DOX36" i="3"/>
  <c r="DOY36" i="3"/>
  <c r="DOZ36" i="3"/>
  <c r="DPA36" i="3"/>
  <c r="DPB36" i="3"/>
  <c r="DPC36" i="3"/>
  <c r="DPD36" i="3"/>
  <c r="DPE36" i="3"/>
  <c r="DPF36" i="3"/>
  <c r="DPG36" i="3"/>
  <c r="DPH36" i="3"/>
  <c r="DPI36" i="3"/>
  <c r="DPJ36" i="3"/>
  <c r="DPK36" i="3"/>
  <c r="DPL36" i="3"/>
  <c r="DPM36" i="3"/>
  <c r="DPN36" i="3"/>
  <c r="DPO36" i="3"/>
  <c r="DPP36" i="3"/>
  <c r="DPQ36" i="3"/>
  <c r="DPR36" i="3"/>
  <c r="DPS36" i="3"/>
  <c r="DPT36" i="3"/>
  <c r="DPU36" i="3"/>
  <c r="DPV36" i="3"/>
  <c r="DPW36" i="3"/>
  <c r="DPX36" i="3"/>
  <c r="DPY36" i="3"/>
  <c r="DPZ36" i="3"/>
  <c r="DQA36" i="3"/>
  <c r="DQB36" i="3"/>
  <c r="DQC36" i="3"/>
  <c r="DQD36" i="3"/>
  <c r="DQE36" i="3"/>
  <c r="DQF36" i="3"/>
  <c r="DQG36" i="3"/>
  <c r="DQH36" i="3"/>
  <c r="DQI36" i="3"/>
  <c r="DQJ36" i="3"/>
  <c r="DQK36" i="3"/>
  <c r="DQL36" i="3"/>
  <c r="DQM36" i="3"/>
  <c r="DQN36" i="3"/>
  <c r="DQO36" i="3"/>
  <c r="DQP36" i="3"/>
  <c r="DQQ36" i="3"/>
  <c r="DQR36" i="3"/>
  <c r="DQS36" i="3"/>
  <c r="DQT36" i="3"/>
  <c r="DQU36" i="3"/>
  <c r="DQV36" i="3"/>
  <c r="DQW36" i="3"/>
  <c r="DQX36" i="3"/>
  <c r="DQY36" i="3"/>
  <c r="DQZ36" i="3"/>
  <c r="DRA36" i="3"/>
  <c r="DRB36" i="3"/>
  <c r="DRC36" i="3"/>
  <c r="DRD36" i="3"/>
  <c r="DRE36" i="3"/>
  <c r="DRF36" i="3"/>
  <c r="DRG36" i="3"/>
  <c r="DRH36" i="3"/>
  <c r="DRI36" i="3"/>
  <c r="DRJ36" i="3"/>
  <c r="DRK36" i="3"/>
  <c r="DRL36" i="3"/>
  <c r="DRM36" i="3"/>
  <c r="DRN36" i="3"/>
  <c r="DRO36" i="3"/>
  <c r="DRP36" i="3"/>
  <c r="DRQ36" i="3"/>
  <c r="DRR36" i="3"/>
  <c r="DRS36" i="3"/>
  <c r="DRT36" i="3"/>
  <c r="DRU36" i="3"/>
  <c r="DRV36" i="3"/>
  <c r="DRW36" i="3"/>
  <c r="DRX36" i="3"/>
  <c r="DRY36" i="3"/>
  <c r="DRZ36" i="3"/>
  <c r="DSA36" i="3"/>
  <c r="DSB36" i="3"/>
  <c r="DSC36" i="3"/>
  <c r="DSD36" i="3"/>
  <c r="DSE36" i="3"/>
  <c r="DSF36" i="3"/>
  <c r="DSG36" i="3"/>
  <c r="DSH36" i="3"/>
  <c r="DSI36" i="3"/>
  <c r="DSJ36" i="3"/>
  <c r="DSK36" i="3"/>
  <c r="DSL36" i="3"/>
  <c r="DSM36" i="3"/>
  <c r="DSN36" i="3"/>
  <c r="DSO36" i="3"/>
  <c r="DSP36" i="3"/>
  <c r="DSQ36" i="3"/>
  <c r="DSR36" i="3"/>
  <c r="DSS36" i="3"/>
  <c r="DST36" i="3"/>
  <c r="DSU36" i="3"/>
  <c r="DSV36" i="3"/>
  <c r="DSW36" i="3"/>
  <c r="DSX36" i="3"/>
  <c r="DSY36" i="3"/>
  <c r="DSZ36" i="3"/>
  <c r="DTA36" i="3"/>
  <c r="DTB36" i="3"/>
  <c r="DTC36" i="3"/>
  <c r="DTD36" i="3"/>
  <c r="DTE36" i="3"/>
  <c r="DTF36" i="3"/>
  <c r="DTG36" i="3"/>
  <c r="DTH36" i="3"/>
  <c r="DTI36" i="3"/>
  <c r="DTJ36" i="3"/>
  <c r="DTK36" i="3"/>
  <c r="DTL36" i="3"/>
  <c r="DTM36" i="3"/>
  <c r="DTN36" i="3"/>
  <c r="DTO36" i="3"/>
  <c r="DTP36" i="3"/>
  <c r="DTQ36" i="3"/>
  <c r="DTR36" i="3"/>
  <c r="DTS36" i="3"/>
  <c r="DTT36" i="3"/>
  <c r="DTU36" i="3"/>
  <c r="DTV36" i="3"/>
  <c r="DTW36" i="3"/>
  <c r="DTX36" i="3"/>
  <c r="DTY36" i="3"/>
  <c r="DTZ36" i="3"/>
  <c r="DUA36" i="3"/>
  <c r="DUB36" i="3"/>
  <c r="DUC36" i="3"/>
  <c r="DUD36" i="3"/>
  <c r="DUE36" i="3"/>
  <c r="DUF36" i="3"/>
  <c r="DUG36" i="3"/>
  <c r="DUH36" i="3"/>
  <c r="DUI36" i="3"/>
  <c r="DUJ36" i="3"/>
  <c r="DUK36" i="3"/>
  <c r="DUL36" i="3"/>
  <c r="DUM36" i="3"/>
  <c r="DUN36" i="3"/>
  <c r="DUO36" i="3"/>
  <c r="DUP36" i="3"/>
  <c r="DUQ36" i="3"/>
  <c r="DUR36" i="3"/>
  <c r="DUS36" i="3"/>
  <c r="DUT36" i="3"/>
  <c r="DUU36" i="3"/>
  <c r="DUV36" i="3"/>
  <c r="DUW36" i="3"/>
  <c r="DUX36" i="3"/>
  <c r="DUY36" i="3"/>
  <c r="DUZ36" i="3"/>
  <c r="DVA36" i="3"/>
  <c r="DVB36" i="3"/>
  <c r="DVC36" i="3"/>
  <c r="DVD36" i="3"/>
  <c r="DVE36" i="3"/>
  <c r="DVF36" i="3"/>
  <c r="DVG36" i="3"/>
  <c r="DVH36" i="3"/>
  <c r="DVI36" i="3"/>
  <c r="DVJ36" i="3"/>
  <c r="DVK36" i="3"/>
  <c r="DVL36" i="3"/>
  <c r="DVM36" i="3"/>
  <c r="DVN36" i="3"/>
  <c r="DVO36" i="3"/>
  <c r="DVP36" i="3"/>
  <c r="DVQ36" i="3"/>
  <c r="DVR36" i="3"/>
  <c r="DVS36" i="3"/>
  <c r="DVT36" i="3"/>
  <c r="DVU36" i="3"/>
  <c r="DVV36" i="3"/>
  <c r="DVW36" i="3"/>
  <c r="DVX36" i="3"/>
  <c r="DVY36" i="3"/>
  <c r="DVZ36" i="3"/>
  <c r="DWA36" i="3"/>
  <c r="DWB36" i="3"/>
  <c r="DWC36" i="3"/>
  <c r="DWD36" i="3"/>
  <c r="DWE36" i="3"/>
  <c r="DWF36" i="3"/>
  <c r="DWG36" i="3"/>
  <c r="DWH36" i="3"/>
  <c r="DWI36" i="3"/>
  <c r="DWJ36" i="3"/>
  <c r="DWK36" i="3"/>
  <c r="DWL36" i="3"/>
  <c r="DWM36" i="3"/>
  <c r="DWN36" i="3"/>
  <c r="DWO36" i="3"/>
  <c r="DWP36" i="3"/>
  <c r="DWQ36" i="3"/>
  <c r="DWR36" i="3"/>
  <c r="DWS36" i="3"/>
  <c r="DWT36" i="3"/>
  <c r="DWU36" i="3"/>
  <c r="DWV36" i="3"/>
  <c r="DWW36" i="3"/>
  <c r="DWX36" i="3"/>
  <c r="DWY36" i="3"/>
  <c r="DWZ36" i="3"/>
  <c r="DXA36" i="3"/>
  <c r="DXB36" i="3"/>
  <c r="DXC36" i="3"/>
  <c r="DXD36" i="3"/>
  <c r="DXE36" i="3"/>
  <c r="DXF36" i="3"/>
  <c r="DXG36" i="3"/>
  <c r="DXH36" i="3"/>
  <c r="DXI36" i="3"/>
  <c r="DXJ36" i="3"/>
  <c r="DXK36" i="3"/>
  <c r="DXL36" i="3"/>
  <c r="DXM36" i="3"/>
  <c r="DXN36" i="3"/>
  <c r="DXO36" i="3"/>
  <c r="DXP36" i="3"/>
  <c r="DXQ36" i="3"/>
  <c r="DXR36" i="3"/>
  <c r="DXS36" i="3"/>
  <c r="DXT36" i="3"/>
  <c r="DXU36" i="3"/>
  <c r="DXV36" i="3"/>
  <c r="DXW36" i="3"/>
  <c r="DXX36" i="3"/>
  <c r="DXY36" i="3"/>
  <c r="DXZ36" i="3"/>
  <c r="DYA36" i="3"/>
  <c r="DYB36" i="3"/>
  <c r="DYC36" i="3"/>
  <c r="DYD36" i="3"/>
  <c r="DYE36" i="3"/>
  <c r="DYF36" i="3"/>
  <c r="DYG36" i="3"/>
  <c r="DYH36" i="3"/>
  <c r="DYI36" i="3"/>
  <c r="DYJ36" i="3"/>
  <c r="DYK36" i="3"/>
  <c r="DYL36" i="3"/>
  <c r="DYM36" i="3"/>
  <c r="DYN36" i="3"/>
  <c r="DYO36" i="3"/>
  <c r="DYP36" i="3"/>
  <c r="DYQ36" i="3"/>
  <c r="DYR36" i="3"/>
  <c r="DYS36" i="3"/>
  <c r="DYT36" i="3"/>
  <c r="DYU36" i="3"/>
  <c r="DYV36" i="3"/>
  <c r="DYW36" i="3"/>
  <c r="DYX36" i="3"/>
  <c r="DYY36" i="3"/>
  <c r="DYZ36" i="3"/>
  <c r="DZA36" i="3"/>
  <c r="DZB36" i="3"/>
  <c r="DZC36" i="3"/>
  <c r="DZD36" i="3"/>
  <c r="DZE36" i="3"/>
  <c r="DZF36" i="3"/>
  <c r="DZG36" i="3"/>
  <c r="DZH36" i="3"/>
  <c r="DZI36" i="3"/>
  <c r="DZJ36" i="3"/>
  <c r="DZK36" i="3"/>
  <c r="DZL36" i="3"/>
  <c r="DZM36" i="3"/>
  <c r="DZN36" i="3"/>
  <c r="DZO36" i="3"/>
  <c r="DZP36" i="3"/>
  <c r="DZQ36" i="3"/>
  <c r="DZR36" i="3"/>
  <c r="DZS36" i="3"/>
  <c r="DZT36" i="3"/>
  <c r="DZU36" i="3"/>
  <c r="DZV36" i="3"/>
  <c r="DZW36" i="3"/>
  <c r="DZX36" i="3"/>
  <c r="DZY36" i="3"/>
  <c r="DZZ36" i="3"/>
  <c r="EAA36" i="3"/>
  <c r="EAB36" i="3"/>
  <c r="EAC36" i="3"/>
  <c r="EAD36" i="3"/>
  <c r="EAE36" i="3"/>
  <c r="EAF36" i="3"/>
  <c r="EAG36" i="3"/>
  <c r="EAH36" i="3"/>
  <c r="EAI36" i="3"/>
  <c r="EAJ36" i="3"/>
  <c r="EAK36" i="3"/>
  <c r="EAL36" i="3"/>
  <c r="EAM36" i="3"/>
  <c r="EAN36" i="3"/>
  <c r="EAO36" i="3"/>
  <c r="EAP36" i="3"/>
  <c r="EAQ36" i="3"/>
  <c r="EAR36" i="3"/>
  <c r="EAS36" i="3"/>
  <c r="EAT36" i="3"/>
  <c r="EAU36" i="3"/>
  <c r="EAV36" i="3"/>
  <c r="EAW36" i="3"/>
  <c r="EAX36" i="3"/>
  <c r="EAY36" i="3"/>
  <c r="EAZ36" i="3"/>
  <c r="EBA36" i="3"/>
  <c r="EBB36" i="3"/>
  <c r="EBC36" i="3"/>
  <c r="EBD36" i="3"/>
  <c r="EBE36" i="3"/>
  <c r="EBF36" i="3"/>
  <c r="EBG36" i="3"/>
  <c r="EBH36" i="3"/>
  <c r="EBI36" i="3"/>
  <c r="EBJ36" i="3"/>
  <c r="EBK36" i="3"/>
  <c r="EBL36" i="3"/>
  <c r="EBM36" i="3"/>
  <c r="EBN36" i="3"/>
  <c r="EBO36" i="3"/>
  <c r="EBP36" i="3"/>
  <c r="EBQ36" i="3"/>
  <c r="EBR36" i="3"/>
  <c r="EBS36" i="3"/>
  <c r="EBT36" i="3"/>
  <c r="EBU36" i="3"/>
  <c r="EBV36" i="3"/>
  <c r="EBW36" i="3"/>
  <c r="EBX36" i="3"/>
  <c r="EBY36" i="3"/>
  <c r="EBZ36" i="3"/>
  <c r="ECA36" i="3"/>
  <c r="ECB36" i="3"/>
  <c r="ECC36" i="3"/>
  <c r="ECD36" i="3"/>
  <c r="ECE36" i="3"/>
  <c r="ECF36" i="3"/>
  <c r="ECG36" i="3"/>
  <c r="ECH36" i="3"/>
  <c r="ECI36" i="3"/>
  <c r="ECJ36" i="3"/>
  <c r="ECK36" i="3"/>
  <c r="ECL36" i="3"/>
  <c r="ECM36" i="3"/>
  <c r="ECN36" i="3"/>
  <c r="ECO36" i="3"/>
  <c r="ECP36" i="3"/>
  <c r="ECQ36" i="3"/>
  <c r="ECR36" i="3"/>
  <c r="ECS36" i="3"/>
  <c r="ECT36" i="3"/>
  <c r="ECU36" i="3"/>
  <c r="ECV36" i="3"/>
  <c r="ECW36" i="3"/>
  <c r="ECX36" i="3"/>
  <c r="ECY36" i="3"/>
  <c r="ECZ36" i="3"/>
  <c r="EDA36" i="3"/>
  <c r="EDB36" i="3"/>
  <c r="EDC36" i="3"/>
  <c r="EDD36" i="3"/>
  <c r="EDE36" i="3"/>
  <c r="EDF36" i="3"/>
  <c r="EDG36" i="3"/>
  <c r="EDH36" i="3"/>
  <c r="EDI36" i="3"/>
  <c r="EDJ36" i="3"/>
  <c r="EDK36" i="3"/>
  <c r="EDL36" i="3"/>
  <c r="EDM36" i="3"/>
  <c r="EDN36" i="3"/>
  <c r="EDO36" i="3"/>
  <c r="EDP36" i="3"/>
  <c r="EDQ36" i="3"/>
  <c r="EDR36" i="3"/>
  <c r="EDS36" i="3"/>
  <c r="EDT36" i="3"/>
  <c r="EDU36" i="3"/>
  <c r="EDV36" i="3"/>
  <c r="EDW36" i="3"/>
  <c r="EDX36" i="3"/>
  <c r="EDY36" i="3"/>
  <c r="EDZ36" i="3"/>
  <c r="EEA36" i="3"/>
  <c r="EEB36" i="3"/>
  <c r="EEC36" i="3"/>
  <c r="EED36" i="3"/>
  <c r="EEE36" i="3"/>
  <c r="EEF36" i="3"/>
  <c r="EEG36" i="3"/>
  <c r="EEH36" i="3"/>
  <c r="EEI36" i="3"/>
  <c r="EEJ36" i="3"/>
  <c r="EEK36" i="3"/>
  <c r="EEL36" i="3"/>
  <c r="EEM36" i="3"/>
  <c r="EEN36" i="3"/>
  <c r="EEO36" i="3"/>
  <c r="EEP36" i="3"/>
  <c r="EEQ36" i="3"/>
  <c r="EER36" i="3"/>
  <c r="EES36" i="3"/>
  <c r="EET36" i="3"/>
  <c r="EEU36" i="3"/>
  <c r="EEV36" i="3"/>
  <c r="EEW36" i="3"/>
  <c r="EEX36" i="3"/>
  <c r="EEY36" i="3"/>
  <c r="EEZ36" i="3"/>
  <c r="EFA36" i="3"/>
  <c r="EFB36" i="3"/>
  <c r="EFC36" i="3"/>
  <c r="EFD36" i="3"/>
  <c r="EFE36" i="3"/>
  <c r="EFF36" i="3"/>
  <c r="EFG36" i="3"/>
  <c r="EFH36" i="3"/>
  <c r="EFI36" i="3"/>
  <c r="EFJ36" i="3"/>
  <c r="EFK36" i="3"/>
  <c r="EFL36" i="3"/>
  <c r="EFM36" i="3"/>
  <c r="EFN36" i="3"/>
  <c r="EFO36" i="3"/>
  <c r="EFP36" i="3"/>
  <c r="EFQ36" i="3"/>
  <c r="EFR36" i="3"/>
  <c r="EFS36" i="3"/>
  <c r="EFT36" i="3"/>
  <c r="EFU36" i="3"/>
  <c r="EFV36" i="3"/>
  <c r="EFW36" i="3"/>
  <c r="EFX36" i="3"/>
  <c r="EFY36" i="3"/>
  <c r="EFZ36" i="3"/>
  <c r="EGA36" i="3"/>
  <c r="EGB36" i="3"/>
  <c r="EGC36" i="3"/>
  <c r="EGD36" i="3"/>
  <c r="EGE36" i="3"/>
  <c r="EGF36" i="3"/>
  <c r="EGG36" i="3"/>
  <c r="EGH36" i="3"/>
  <c r="EGI36" i="3"/>
  <c r="EGJ36" i="3"/>
  <c r="EGK36" i="3"/>
  <c r="EGL36" i="3"/>
  <c r="EGM36" i="3"/>
  <c r="EGN36" i="3"/>
  <c r="EGO36" i="3"/>
  <c r="EGP36" i="3"/>
  <c r="EGQ36" i="3"/>
  <c r="EGR36" i="3"/>
  <c r="EGS36" i="3"/>
  <c r="EGT36" i="3"/>
  <c r="EGU36" i="3"/>
  <c r="EGV36" i="3"/>
  <c r="EGW36" i="3"/>
  <c r="EGX36" i="3"/>
  <c r="EGY36" i="3"/>
  <c r="EGZ36" i="3"/>
  <c r="EHA36" i="3"/>
  <c r="EHB36" i="3"/>
  <c r="EHC36" i="3"/>
  <c r="EHD36" i="3"/>
  <c r="EHE36" i="3"/>
  <c r="EHF36" i="3"/>
  <c r="EHG36" i="3"/>
  <c r="EHH36" i="3"/>
  <c r="EHI36" i="3"/>
  <c r="EHJ36" i="3"/>
  <c r="EHK36" i="3"/>
  <c r="EHL36" i="3"/>
  <c r="EHM36" i="3"/>
  <c r="EHN36" i="3"/>
  <c r="EHO36" i="3"/>
  <c r="EHP36" i="3"/>
  <c r="EHQ36" i="3"/>
  <c r="EHR36" i="3"/>
  <c r="EHS36" i="3"/>
  <c r="EHT36" i="3"/>
  <c r="EHU36" i="3"/>
  <c r="EHV36" i="3"/>
  <c r="EHW36" i="3"/>
  <c r="EHX36" i="3"/>
  <c r="EHY36" i="3"/>
  <c r="EHZ36" i="3"/>
  <c r="EIA36" i="3"/>
  <c r="EIB36" i="3"/>
  <c r="EIC36" i="3"/>
  <c r="EID36" i="3"/>
  <c r="EIE36" i="3"/>
  <c r="EIF36" i="3"/>
  <c r="EIG36" i="3"/>
  <c r="EIH36" i="3"/>
  <c r="EII36" i="3"/>
  <c r="EIJ36" i="3"/>
  <c r="EIK36" i="3"/>
  <c r="EIL36" i="3"/>
  <c r="EIM36" i="3"/>
  <c r="EIN36" i="3"/>
  <c r="EIO36" i="3"/>
  <c r="EIP36" i="3"/>
  <c r="EIQ36" i="3"/>
  <c r="EIR36" i="3"/>
  <c r="EIS36" i="3"/>
  <c r="EIT36" i="3"/>
  <c r="EIU36" i="3"/>
  <c r="EIV36" i="3"/>
  <c r="EIW36" i="3"/>
  <c r="EIX36" i="3"/>
  <c r="EIY36" i="3"/>
  <c r="EIZ36" i="3"/>
  <c r="EJA36" i="3"/>
  <c r="EJB36" i="3"/>
  <c r="EJC36" i="3"/>
  <c r="EJD36" i="3"/>
  <c r="EJE36" i="3"/>
  <c r="EJF36" i="3"/>
  <c r="EJG36" i="3"/>
  <c r="EJH36" i="3"/>
  <c r="EJI36" i="3"/>
  <c r="EJJ36" i="3"/>
  <c r="EJK36" i="3"/>
  <c r="EJL36" i="3"/>
  <c r="EJM36" i="3"/>
  <c r="EJN36" i="3"/>
  <c r="EJO36" i="3"/>
  <c r="EJP36" i="3"/>
  <c r="EJQ36" i="3"/>
  <c r="EJR36" i="3"/>
  <c r="EJS36" i="3"/>
  <c r="EJT36" i="3"/>
  <c r="EJU36" i="3"/>
  <c r="EJV36" i="3"/>
  <c r="EJW36" i="3"/>
  <c r="EJX36" i="3"/>
  <c r="EJY36" i="3"/>
  <c r="EJZ36" i="3"/>
  <c r="EKA36" i="3"/>
  <c r="EKB36" i="3"/>
  <c r="EKC36" i="3"/>
  <c r="EKD36" i="3"/>
  <c r="EKE36" i="3"/>
  <c r="EKF36" i="3"/>
  <c r="EKG36" i="3"/>
  <c r="EKH36" i="3"/>
  <c r="EKI36" i="3"/>
  <c r="EKJ36" i="3"/>
  <c r="EKK36" i="3"/>
  <c r="EKL36" i="3"/>
  <c r="EKM36" i="3"/>
  <c r="EKN36" i="3"/>
  <c r="EKO36" i="3"/>
  <c r="EKP36" i="3"/>
  <c r="EKQ36" i="3"/>
  <c r="EKR36" i="3"/>
  <c r="EKS36" i="3"/>
  <c r="EKT36" i="3"/>
  <c r="EKU36" i="3"/>
  <c r="EKV36" i="3"/>
  <c r="EKW36" i="3"/>
  <c r="EKX36" i="3"/>
  <c r="EKY36" i="3"/>
  <c r="EKZ36" i="3"/>
  <c r="ELA36" i="3"/>
  <c r="ELB36" i="3"/>
  <c r="ELC36" i="3"/>
  <c r="ELD36" i="3"/>
  <c r="ELE36" i="3"/>
  <c r="ELF36" i="3"/>
  <c r="ELG36" i="3"/>
  <c r="ELH36" i="3"/>
  <c r="ELI36" i="3"/>
  <c r="ELJ36" i="3"/>
  <c r="ELK36" i="3"/>
  <c r="ELL36" i="3"/>
  <c r="ELM36" i="3"/>
  <c r="ELN36" i="3"/>
  <c r="ELO36" i="3"/>
  <c r="ELP36" i="3"/>
  <c r="ELQ36" i="3"/>
  <c r="ELR36" i="3"/>
  <c r="ELS36" i="3"/>
  <c r="ELT36" i="3"/>
  <c r="ELU36" i="3"/>
  <c r="ELV36" i="3"/>
  <c r="ELW36" i="3"/>
  <c r="ELX36" i="3"/>
  <c r="ELY36" i="3"/>
  <c r="ELZ36" i="3"/>
  <c r="EMA36" i="3"/>
  <c r="EMB36" i="3"/>
  <c r="EMC36" i="3"/>
  <c r="EMD36" i="3"/>
  <c r="EME36" i="3"/>
  <c r="EMF36" i="3"/>
  <c r="EMG36" i="3"/>
  <c r="EMH36" i="3"/>
  <c r="EMI36" i="3"/>
  <c r="EMJ36" i="3"/>
  <c r="EMK36" i="3"/>
  <c r="EML36" i="3"/>
  <c r="EMM36" i="3"/>
  <c r="EMN36" i="3"/>
  <c r="EMO36" i="3"/>
  <c r="EMP36" i="3"/>
  <c r="EMQ36" i="3"/>
  <c r="EMR36" i="3"/>
  <c r="EMS36" i="3"/>
  <c r="EMT36" i="3"/>
  <c r="EMU36" i="3"/>
  <c r="EMV36" i="3"/>
  <c r="EMW36" i="3"/>
  <c r="EMX36" i="3"/>
  <c r="EMY36" i="3"/>
  <c r="EMZ36" i="3"/>
  <c r="ENA36" i="3"/>
  <c r="ENB36" i="3"/>
  <c r="ENC36" i="3"/>
  <c r="END36" i="3"/>
  <c r="ENE36" i="3"/>
  <c r="ENF36" i="3"/>
  <c r="ENG36" i="3"/>
  <c r="ENH36" i="3"/>
  <c r="ENI36" i="3"/>
  <c r="ENJ36" i="3"/>
  <c r="ENK36" i="3"/>
  <c r="ENL36" i="3"/>
  <c r="ENM36" i="3"/>
  <c r="ENN36" i="3"/>
  <c r="ENO36" i="3"/>
  <c r="ENP36" i="3"/>
  <c r="ENQ36" i="3"/>
  <c r="ENR36" i="3"/>
  <c r="ENS36" i="3"/>
  <c r="ENT36" i="3"/>
  <c r="ENU36" i="3"/>
  <c r="ENV36" i="3"/>
  <c r="ENW36" i="3"/>
  <c r="ENX36" i="3"/>
  <c r="ENY36" i="3"/>
  <c r="ENZ36" i="3"/>
  <c r="EOA36" i="3"/>
  <c r="EOB36" i="3"/>
  <c r="EOC36" i="3"/>
  <c r="EOD36" i="3"/>
  <c r="EOE36" i="3"/>
  <c r="EOF36" i="3"/>
  <c r="EOG36" i="3"/>
  <c r="EOH36" i="3"/>
  <c r="EOI36" i="3"/>
  <c r="EOJ36" i="3"/>
  <c r="EOK36" i="3"/>
  <c r="EOL36" i="3"/>
  <c r="EOM36" i="3"/>
  <c r="EON36" i="3"/>
  <c r="EOO36" i="3"/>
  <c r="EOP36" i="3"/>
  <c r="EOQ36" i="3"/>
  <c r="EOR36" i="3"/>
  <c r="EOS36" i="3"/>
  <c r="EOT36" i="3"/>
  <c r="EOU36" i="3"/>
  <c r="EOV36" i="3"/>
  <c r="EOW36" i="3"/>
  <c r="EOX36" i="3"/>
  <c r="EOY36" i="3"/>
  <c r="EOZ36" i="3"/>
  <c r="EPA36" i="3"/>
  <c r="EPB36" i="3"/>
  <c r="EPC36" i="3"/>
  <c r="EPD36" i="3"/>
  <c r="EPE36" i="3"/>
  <c r="EPF36" i="3"/>
  <c r="EPG36" i="3"/>
  <c r="EPH36" i="3"/>
  <c r="EPI36" i="3"/>
  <c r="EPJ36" i="3"/>
  <c r="EPK36" i="3"/>
  <c r="EPL36" i="3"/>
  <c r="EPM36" i="3"/>
  <c r="EPN36" i="3"/>
  <c r="EPO36" i="3"/>
  <c r="EPP36" i="3"/>
  <c r="EPQ36" i="3"/>
  <c r="EPR36" i="3"/>
  <c r="EPS36" i="3"/>
  <c r="EPT36" i="3"/>
  <c r="EPU36" i="3"/>
  <c r="EPV36" i="3"/>
  <c r="EPW36" i="3"/>
  <c r="EPX36" i="3"/>
  <c r="EPY36" i="3"/>
  <c r="EPZ36" i="3"/>
  <c r="EQA36" i="3"/>
  <c r="EQB36" i="3"/>
  <c r="EQC36" i="3"/>
  <c r="EQD36" i="3"/>
  <c r="EQE36" i="3"/>
  <c r="EQF36" i="3"/>
  <c r="EQG36" i="3"/>
  <c r="EQH36" i="3"/>
  <c r="EQI36" i="3"/>
  <c r="EQJ36" i="3"/>
  <c r="EQK36" i="3"/>
  <c r="EQL36" i="3"/>
  <c r="EQM36" i="3"/>
  <c r="EQN36" i="3"/>
  <c r="EQO36" i="3"/>
  <c r="EQP36" i="3"/>
  <c r="EQQ36" i="3"/>
  <c r="EQR36" i="3"/>
  <c r="EQS36" i="3"/>
  <c r="EQT36" i="3"/>
  <c r="EQU36" i="3"/>
  <c r="EQV36" i="3"/>
  <c r="EQW36" i="3"/>
  <c r="EQX36" i="3"/>
  <c r="EQY36" i="3"/>
  <c r="EQZ36" i="3"/>
  <c r="ERA36" i="3"/>
  <c r="ERB36" i="3"/>
  <c r="ERC36" i="3"/>
  <c r="ERD36" i="3"/>
  <c r="ERE36" i="3"/>
  <c r="ERF36" i="3"/>
  <c r="ERG36" i="3"/>
  <c r="ERH36" i="3"/>
  <c r="ERI36" i="3"/>
  <c r="ERJ36" i="3"/>
  <c r="ERK36" i="3"/>
  <c r="ERL36" i="3"/>
  <c r="ERM36" i="3"/>
  <c r="ERN36" i="3"/>
  <c r="ERO36" i="3"/>
  <c r="ERP36" i="3"/>
  <c r="ERQ36" i="3"/>
  <c r="ERR36" i="3"/>
  <c r="ERS36" i="3"/>
  <c r="ERT36" i="3"/>
  <c r="ERU36" i="3"/>
  <c r="ERV36" i="3"/>
  <c r="ERW36" i="3"/>
  <c r="ERX36" i="3"/>
  <c r="ERY36" i="3"/>
  <c r="ERZ36" i="3"/>
  <c r="ESA36" i="3"/>
  <c r="ESB36" i="3"/>
  <c r="ESC36" i="3"/>
  <c r="ESD36" i="3"/>
  <c r="ESE36" i="3"/>
  <c r="ESF36" i="3"/>
  <c r="ESG36" i="3"/>
  <c r="ESH36" i="3"/>
  <c r="ESI36" i="3"/>
  <c r="ESJ36" i="3"/>
  <c r="ESK36" i="3"/>
  <c r="ESL36" i="3"/>
  <c r="ESM36" i="3"/>
  <c r="ESN36" i="3"/>
  <c r="ESO36" i="3"/>
  <c r="ESP36" i="3"/>
  <c r="ESQ36" i="3"/>
  <c r="ESR36" i="3"/>
  <c r="ESS36" i="3"/>
  <c r="EST36" i="3"/>
  <c r="ESU36" i="3"/>
  <c r="ESV36" i="3"/>
  <c r="ESW36" i="3"/>
  <c r="ESX36" i="3"/>
  <c r="ESY36" i="3"/>
  <c r="ESZ36" i="3"/>
  <c r="ETA36" i="3"/>
  <c r="ETB36" i="3"/>
  <c r="ETC36" i="3"/>
  <c r="ETD36" i="3"/>
  <c r="ETE36" i="3"/>
  <c r="ETF36" i="3"/>
  <c r="ETG36" i="3"/>
  <c r="ETH36" i="3"/>
  <c r="ETI36" i="3"/>
  <c r="ETJ36" i="3"/>
  <c r="ETK36" i="3"/>
  <c r="ETL36" i="3"/>
  <c r="ETM36" i="3"/>
  <c r="ETN36" i="3"/>
  <c r="ETO36" i="3"/>
  <c r="ETP36" i="3"/>
  <c r="ETQ36" i="3"/>
  <c r="ETR36" i="3"/>
  <c r="ETS36" i="3"/>
  <c r="ETT36" i="3"/>
  <c r="ETU36" i="3"/>
  <c r="ETV36" i="3"/>
  <c r="ETW36" i="3"/>
  <c r="ETX36" i="3"/>
  <c r="ETY36" i="3"/>
  <c r="ETZ36" i="3"/>
  <c r="EUA36" i="3"/>
  <c r="EUB36" i="3"/>
  <c r="EUC36" i="3"/>
  <c r="EUD36" i="3"/>
  <c r="EUE36" i="3"/>
  <c r="EUF36" i="3"/>
  <c r="EUG36" i="3"/>
  <c r="EUH36" i="3"/>
  <c r="EUI36" i="3"/>
  <c r="EUJ36" i="3"/>
  <c r="EUK36" i="3"/>
  <c r="EUL36" i="3"/>
  <c r="EUM36" i="3"/>
  <c r="EUN36" i="3"/>
  <c r="EUO36" i="3"/>
  <c r="EUP36" i="3"/>
  <c r="EUQ36" i="3"/>
  <c r="EUR36" i="3"/>
  <c r="EUS36" i="3"/>
  <c r="EUT36" i="3"/>
  <c r="EUU36" i="3"/>
  <c r="EUV36" i="3"/>
  <c r="EUW36" i="3"/>
  <c r="EUX36" i="3"/>
  <c r="EUY36" i="3"/>
  <c r="EUZ36" i="3"/>
  <c r="EVA36" i="3"/>
  <c r="EVB36" i="3"/>
  <c r="EVC36" i="3"/>
  <c r="EVD36" i="3"/>
  <c r="EVE36" i="3"/>
  <c r="EVF36" i="3"/>
  <c r="EVG36" i="3"/>
  <c r="EVH36" i="3"/>
  <c r="EVI36" i="3"/>
  <c r="EVJ36" i="3"/>
  <c r="EVK36" i="3"/>
  <c r="EVL36" i="3"/>
  <c r="EVM36" i="3"/>
  <c r="EVN36" i="3"/>
  <c r="EVO36" i="3"/>
  <c r="EVP36" i="3"/>
  <c r="EVQ36" i="3"/>
  <c r="EVR36" i="3"/>
  <c r="EVS36" i="3"/>
  <c r="EVT36" i="3"/>
  <c r="EVU36" i="3"/>
  <c r="EVV36" i="3"/>
  <c r="EVW36" i="3"/>
  <c r="EVX36" i="3"/>
  <c r="EVY36" i="3"/>
  <c r="EVZ36" i="3"/>
  <c r="EWA36" i="3"/>
  <c r="EWB36" i="3"/>
  <c r="EWC36" i="3"/>
  <c r="EWD36" i="3"/>
  <c r="EWE36" i="3"/>
  <c r="EWF36" i="3"/>
  <c r="A37" i="3"/>
  <c r="B37" i="3"/>
  <c r="BH37" i="3"/>
  <c r="BK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D37" i="3"/>
  <c r="CE37" i="3"/>
  <c r="CF37" i="3"/>
  <c r="CG37" i="3"/>
  <c r="CH37" i="3"/>
  <c r="CI37" i="3"/>
  <c r="CJ37" i="3"/>
  <c r="CK37" i="3"/>
  <c r="CL37" i="3"/>
  <c r="CM37" i="3"/>
  <c r="CN37" i="3"/>
  <c r="CO37" i="3"/>
  <c r="CP37" i="3"/>
  <c r="CQ37" i="3"/>
  <c r="CR37" i="3"/>
  <c r="CS37" i="3"/>
  <c r="CT37" i="3"/>
  <c r="CU37" i="3"/>
  <c r="CV37" i="3"/>
  <c r="CW37" i="3"/>
  <c r="CX37" i="3"/>
  <c r="CY37" i="3"/>
  <c r="CZ37" i="3"/>
  <c r="DA37" i="3"/>
  <c r="DB37" i="3"/>
  <c r="DC37" i="3"/>
  <c r="DD37" i="3"/>
  <c r="DE37" i="3"/>
  <c r="DF37" i="3"/>
  <c r="DG37" i="3"/>
  <c r="DH37" i="3"/>
  <c r="DI37" i="3"/>
  <c r="DJ37" i="3"/>
  <c r="DK37" i="3"/>
  <c r="DL37" i="3"/>
  <c r="DM37" i="3"/>
  <c r="DN37" i="3"/>
  <c r="DO37" i="3"/>
  <c r="DP37" i="3"/>
  <c r="DQ37" i="3"/>
  <c r="DR37" i="3"/>
  <c r="DS37" i="3"/>
  <c r="DT37" i="3"/>
  <c r="DU37" i="3"/>
  <c r="DV37" i="3"/>
  <c r="DW37" i="3"/>
  <c r="DX37" i="3"/>
  <c r="DY37" i="3"/>
  <c r="DZ37" i="3"/>
  <c r="EA37" i="3"/>
  <c r="EB37" i="3"/>
  <c r="EC37" i="3"/>
  <c r="ED37" i="3"/>
  <c r="EE37" i="3"/>
  <c r="EF37" i="3"/>
  <c r="EG37" i="3"/>
  <c r="EH37" i="3"/>
  <c r="EI37" i="3"/>
  <c r="EJ37" i="3"/>
  <c r="EK37" i="3"/>
  <c r="EL37" i="3"/>
  <c r="EM37" i="3"/>
  <c r="EN37" i="3"/>
  <c r="EO37" i="3"/>
  <c r="EP37" i="3"/>
  <c r="EQ37" i="3"/>
  <c r="ER37" i="3"/>
  <c r="ES37" i="3"/>
  <c r="ET37" i="3"/>
  <c r="EU37" i="3"/>
  <c r="EV37" i="3"/>
  <c r="EW37" i="3"/>
  <c r="EX37" i="3"/>
  <c r="EY37" i="3"/>
  <c r="EZ37" i="3"/>
  <c r="FA37" i="3"/>
  <c r="FB37" i="3"/>
  <c r="FC37" i="3"/>
  <c r="FD37" i="3"/>
  <c r="FE37" i="3"/>
  <c r="FF37" i="3"/>
  <c r="FG37" i="3"/>
  <c r="FH37" i="3"/>
  <c r="FI37" i="3"/>
  <c r="FJ37" i="3"/>
  <c r="FK37" i="3"/>
  <c r="FL37" i="3"/>
  <c r="FM37" i="3"/>
  <c r="FN37" i="3"/>
  <c r="FO37" i="3"/>
  <c r="FP37" i="3"/>
  <c r="FQ37" i="3"/>
  <c r="FR37" i="3"/>
  <c r="FS37" i="3"/>
  <c r="FT37" i="3"/>
  <c r="FU37" i="3"/>
  <c r="FV37" i="3"/>
  <c r="FW37" i="3"/>
  <c r="FX37" i="3"/>
  <c r="FY37" i="3"/>
  <c r="FZ37" i="3"/>
  <c r="GA37" i="3"/>
  <c r="GB37" i="3"/>
  <c r="GC37" i="3"/>
  <c r="GD37" i="3"/>
  <c r="GE37" i="3"/>
  <c r="GF37" i="3"/>
  <c r="GG37" i="3"/>
  <c r="GH37" i="3"/>
  <c r="GI37" i="3"/>
  <c r="GJ37" i="3"/>
  <c r="GK37" i="3"/>
  <c r="GL37" i="3"/>
  <c r="GM37" i="3"/>
  <c r="GN37" i="3"/>
  <c r="GO37" i="3"/>
  <c r="GP37" i="3"/>
  <c r="GQ37" i="3"/>
  <c r="GR37" i="3"/>
  <c r="GS37" i="3"/>
  <c r="GT37" i="3"/>
  <c r="GU37" i="3"/>
  <c r="GV37" i="3"/>
  <c r="GW37" i="3"/>
  <c r="GX37" i="3"/>
  <c r="GY37" i="3"/>
  <c r="GZ37" i="3"/>
  <c r="HA37" i="3"/>
  <c r="HB37" i="3"/>
  <c r="HC37" i="3"/>
  <c r="HD37" i="3"/>
  <c r="HE37" i="3"/>
  <c r="HF37" i="3"/>
  <c r="HG37" i="3"/>
  <c r="HH37" i="3"/>
  <c r="HI37" i="3"/>
  <c r="HJ37" i="3"/>
  <c r="HK37" i="3"/>
  <c r="HL37" i="3"/>
  <c r="HM37" i="3"/>
  <c r="HN37" i="3"/>
  <c r="HO37" i="3"/>
  <c r="HP37" i="3"/>
  <c r="HQ37" i="3"/>
  <c r="HR37" i="3"/>
  <c r="HS37" i="3"/>
  <c r="HT37" i="3"/>
  <c r="HU37" i="3"/>
  <c r="HV37" i="3"/>
  <c r="HW37" i="3"/>
  <c r="HX37" i="3"/>
  <c r="HY37" i="3"/>
  <c r="HZ37" i="3"/>
  <c r="IA37" i="3"/>
  <c r="IB37" i="3"/>
  <c r="IC37" i="3"/>
  <c r="ID37" i="3"/>
  <c r="IE37" i="3"/>
  <c r="IF37" i="3"/>
  <c r="IG37" i="3"/>
  <c r="IH37" i="3"/>
  <c r="II37" i="3"/>
  <c r="IJ37" i="3"/>
  <c r="IK37" i="3"/>
  <c r="IL37" i="3"/>
  <c r="IM37" i="3"/>
  <c r="IN37" i="3"/>
  <c r="IO37" i="3"/>
  <c r="IP37" i="3"/>
  <c r="IQ37" i="3"/>
  <c r="IR37" i="3"/>
  <c r="IS37" i="3"/>
  <c r="IT37" i="3"/>
  <c r="IU37" i="3"/>
  <c r="IV37" i="3"/>
  <c r="IW37" i="3"/>
  <c r="IX37" i="3"/>
  <c r="IY37" i="3"/>
  <c r="IZ37" i="3"/>
  <c r="JA37" i="3"/>
  <c r="JB37" i="3"/>
  <c r="JC37" i="3"/>
  <c r="JD37" i="3"/>
  <c r="JE37" i="3"/>
  <c r="JF37" i="3"/>
  <c r="JG37" i="3"/>
  <c r="JH37" i="3"/>
  <c r="JI37" i="3"/>
  <c r="JJ37" i="3"/>
  <c r="JK37" i="3"/>
  <c r="JL37" i="3"/>
  <c r="JM37" i="3"/>
  <c r="JN37" i="3"/>
  <c r="JO37" i="3"/>
  <c r="JP37" i="3"/>
  <c r="JQ37" i="3"/>
  <c r="JR37" i="3"/>
  <c r="JS37" i="3"/>
  <c r="JT37" i="3"/>
  <c r="JU37" i="3"/>
  <c r="JV37" i="3"/>
  <c r="JW37" i="3"/>
  <c r="JX37" i="3"/>
  <c r="JY37" i="3"/>
  <c r="JZ37" i="3"/>
  <c r="KA37" i="3"/>
  <c r="KB37" i="3"/>
  <c r="KC37" i="3"/>
  <c r="KD37" i="3"/>
  <c r="KE37" i="3"/>
  <c r="KF37" i="3"/>
  <c r="KG37" i="3"/>
  <c r="KH37" i="3"/>
  <c r="KI37" i="3"/>
  <c r="KJ37" i="3"/>
  <c r="KK37" i="3"/>
  <c r="KL37" i="3"/>
  <c r="KM37" i="3"/>
  <c r="KN37" i="3"/>
  <c r="KO37" i="3"/>
  <c r="KP37" i="3"/>
  <c r="KQ37" i="3"/>
  <c r="KR37" i="3"/>
  <c r="KS37" i="3"/>
  <c r="KT37" i="3"/>
  <c r="KU37" i="3"/>
  <c r="KV37" i="3"/>
  <c r="KW37" i="3"/>
  <c r="KX37" i="3"/>
  <c r="KY37" i="3"/>
  <c r="KZ37" i="3"/>
  <c r="LA37" i="3"/>
  <c r="LB37" i="3"/>
  <c r="LC37" i="3"/>
  <c r="LD37" i="3"/>
  <c r="LE37" i="3"/>
  <c r="LF37" i="3"/>
  <c r="LG37" i="3"/>
  <c r="LH37" i="3"/>
  <c r="LI37" i="3"/>
  <c r="LJ37" i="3"/>
  <c r="LK37" i="3"/>
  <c r="LL37" i="3"/>
  <c r="LM37" i="3"/>
  <c r="LN37" i="3"/>
  <c r="LO37" i="3"/>
  <c r="LP37" i="3"/>
  <c r="LQ37" i="3"/>
  <c r="LR37" i="3"/>
  <c r="LS37" i="3"/>
  <c r="LT37" i="3"/>
  <c r="LU37" i="3"/>
  <c r="LV37" i="3"/>
  <c r="LW37" i="3"/>
  <c r="LX37" i="3"/>
  <c r="LY37" i="3"/>
  <c r="LZ37" i="3"/>
  <c r="MA37" i="3"/>
  <c r="MB37" i="3"/>
  <c r="MC37" i="3"/>
  <c r="MD37" i="3"/>
  <c r="ME37" i="3"/>
  <c r="MF37" i="3"/>
  <c r="MG37" i="3"/>
  <c r="MH37" i="3"/>
  <c r="MI37" i="3"/>
  <c r="MJ37" i="3"/>
  <c r="MK37" i="3"/>
  <c r="ML37" i="3"/>
  <c r="MM37" i="3"/>
  <c r="MN37" i="3"/>
  <c r="MO37" i="3"/>
  <c r="MP37" i="3"/>
  <c r="MQ37" i="3"/>
  <c r="MR37" i="3"/>
  <c r="MS37" i="3"/>
  <c r="MT37" i="3"/>
  <c r="MU37" i="3"/>
  <c r="MV37" i="3"/>
  <c r="MW37" i="3"/>
  <c r="MX37" i="3"/>
  <c r="MY37" i="3"/>
  <c r="MZ37" i="3"/>
  <c r="NA37" i="3"/>
  <c r="NB37" i="3"/>
  <c r="NC37" i="3"/>
  <c r="ND37" i="3"/>
  <c r="NE37" i="3"/>
  <c r="NF37" i="3"/>
  <c r="NG37" i="3"/>
  <c r="NH37" i="3"/>
  <c r="NI37" i="3"/>
  <c r="NJ37" i="3"/>
  <c r="NK37" i="3"/>
  <c r="NL37" i="3"/>
  <c r="NM37" i="3"/>
  <c r="NN37" i="3"/>
  <c r="NO37" i="3"/>
  <c r="NP37" i="3"/>
  <c r="NQ37" i="3"/>
  <c r="NR37" i="3"/>
  <c r="NS37" i="3"/>
  <c r="NT37" i="3"/>
  <c r="NU37" i="3"/>
  <c r="NV37" i="3"/>
  <c r="NW37" i="3"/>
  <c r="NX37" i="3"/>
  <c r="NY37" i="3"/>
  <c r="NZ37" i="3"/>
  <c r="OA37" i="3"/>
  <c r="OB37" i="3"/>
  <c r="OC37" i="3"/>
  <c r="OD37" i="3"/>
  <c r="OE37" i="3"/>
  <c r="OF37" i="3"/>
  <c r="OG37" i="3"/>
  <c r="OH37" i="3"/>
  <c r="OI37" i="3"/>
  <c r="OJ37" i="3"/>
  <c r="OK37" i="3"/>
  <c r="OL37" i="3"/>
  <c r="OM37" i="3"/>
  <c r="ON37" i="3"/>
  <c r="OO37" i="3"/>
  <c r="OP37" i="3"/>
  <c r="OQ37" i="3"/>
  <c r="OR37" i="3"/>
  <c r="OS37" i="3"/>
  <c r="OT37" i="3"/>
  <c r="OU37" i="3"/>
  <c r="OV37" i="3"/>
  <c r="OW37" i="3"/>
  <c r="OX37" i="3"/>
  <c r="OY37" i="3"/>
  <c r="OZ37" i="3"/>
  <c r="PA37" i="3"/>
  <c r="PB37" i="3"/>
  <c r="PC37" i="3"/>
  <c r="PD37" i="3"/>
  <c r="PE37" i="3"/>
  <c r="PF37" i="3"/>
  <c r="PG37" i="3"/>
  <c r="PH37" i="3"/>
  <c r="PI37" i="3"/>
  <c r="PJ37" i="3"/>
  <c r="PK37" i="3"/>
  <c r="PL37" i="3"/>
  <c r="PM37" i="3"/>
  <c r="PN37" i="3"/>
  <c r="PO37" i="3"/>
  <c r="PP37" i="3"/>
  <c r="PQ37" i="3"/>
  <c r="PR37" i="3"/>
  <c r="PS37" i="3"/>
  <c r="PT37" i="3"/>
  <c r="PU37" i="3"/>
  <c r="PV37" i="3"/>
  <c r="PW37" i="3"/>
  <c r="PX37" i="3"/>
  <c r="PY37" i="3"/>
  <c r="PZ37" i="3"/>
  <c r="QA37" i="3"/>
  <c r="QB37" i="3"/>
  <c r="QC37" i="3"/>
  <c r="QD37" i="3"/>
  <c r="QE37" i="3"/>
  <c r="QF37" i="3"/>
  <c r="QG37" i="3"/>
  <c r="QH37" i="3"/>
  <c r="QI37" i="3"/>
  <c r="QJ37" i="3"/>
  <c r="QK37" i="3"/>
  <c r="QL37" i="3"/>
  <c r="QM37" i="3"/>
  <c r="QN37" i="3"/>
  <c r="QO37" i="3"/>
  <c r="QP37" i="3"/>
  <c r="QQ37" i="3"/>
  <c r="QR37" i="3"/>
  <c r="QS37" i="3"/>
  <c r="QT37" i="3"/>
  <c r="QU37" i="3"/>
  <c r="QV37" i="3"/>
  <c r="QW37" i="3"/>
  <c r="QX37" i="3"/>
  <c r="QY37" i="3"/>
  <c r="QZ37" i="3"/>
  <c r="RA37" i="3"/>
  <c r="RB37" i="3"/>
  <c r="RC37" i="3"/>
  <c r="RD37" i="3"/>
  <c r="RE37" i="3"/>
  <c r="RF37" i="3"/>
  <c r="RG37" i="3"/>
  <c r="RH37" i="3"/>
  <c r="RI37" i="3"/>
  <c r="RJ37" i="3"/>
  <c r="RK37" i="3"/>
  <c r="RL37" i="3"/>
  <c r="RM37" i="3"/>
  <c r="RN37" i="3"/>
  <c r="RO37" i="3"/>
  <c r="RP37" i="3"/>
  <c r="RQ37" i="3"/>
  <c r="RR37" i="3"/>
  <c r="RS37" i="3"/>
  <c r="RT37" i="3"/>
  <c r="RU37" i="3"/>
  <c r="RV37" i="3"/>
  <c r="RW37" i="3"/>
  <c r="RX37" i="3"/>
  <c r="RY37" i="3"/>
  <c r="RZ37" i="3"/>
  <c r="SA37" i="3"/>
  <c r="SB37" i="3"/>
  <c r="SC37" i="3"/>
  <c r="SD37" i="3"/>
  <c r="SE37" i="3"/>
  <c r="SF37" i="3"/>
  <c r="SG37" i="3"/>
  <c r="SH37" i="3"/>
  <c r="SI37" i="3"/>
  <c r="SJ37" i="3"/>
  <c r="SK37" i="3"/>
  <c r="SL37" i="3"/>
  <c r="SM37" i="3"/>
  <c r="SN37" i="3"/>
  <c r="SO37" i="3"/>
  <c r="SP37" i="3"/>
  <c r="SQ37" i="3"/>
  <c r="SR37" i="3"/>
  <c r="SS37" i="3"/>
  <c r="ST37" i="3"/>
  <c r="SU37" i="3"/>
  <c r="SV37" i="3"/>
  <c r="SW37" i="3"/>
  <c r="SX37" i="3"/>
  <c r="SY37" i="3"/>
  <c r="SZ37" i="3"/>
  <c r="TA37" i="3"/>
  <c r="TB37" i="3"/>
  <c r="TC37" i="3"/>
  <c r="TD37" i="3"/>
  <c r="TE37" i="3"/>
  <c r="TF37" i="3"/>
  <c r="TG37" i="3"/>
  <c r="TH37" i="3"/>
  <c r="TI37" i="3"/>
  <c r="TJ37" i="3"/>
  <c r="TK37" i="3"/>
  <c r="TL37" i="3"/>
  <c r="TM37" i="3"/>
  <c r="TN37" i="3"/>
  <c r="TO37" i="3"/>
  <c r="TP37" i="3"/>
  <c r="TQ37" i="3"/>
  <c r="TR37" i="3"/>
  <c r="TS37" i="3"/>
  <c r="TT37" i="3"/>
  <c r="TU37" i="3"/>
  <c r="TV37" i="3"/>
  <c r="TW37" i="3"/>
  <c r="TX37" i="3"/>
  <c r="TY37" i="3"/>
  <c r="TZ37" i="3"/>
  <c r="UA37" i="3"/>
  <c r="UB37" i="3"/>
  <c r="UC37" i="3"/>
  <c r="UD37" i="3"/>
  <c r="UE37" i="3"/>
  <c r="UF37" i="3"/>
  <c r="UG37" i="3"/>
  <c r="UH37" i="3"/>
  <c r="UI37" i="3"/>
  <c r="UJ37" i="3"/>
  <c r="UK37" i="3"/>
  <c r="UL37" i="3"/>
  <c r="UM37" i="3"/>
  <c r="UN37" i="3"/>
  <c r="UO37" i="3"/>
  <c r="UP37" i="3"/>
  <c r="UQ37" i="3"/>
  <c r="UR37" i="3"/>
  <c r="US37" i="3"/>
  <c r="UT37" i="3"/>
  <c r="UU37" i="3"/>
  <c r="UV37" i="3"/>
  <c r="UW37" i="3"/>
  <c r="UX37" i="3"/>
  <c r="UY37" i="3"/>
  <c r="UZ37" i="3"/>
  <c r="VA37" i="3"/>
  <c r="VB37" i="3"/>
  <c r="VC37" i="3"/>
  <c r="VD37" i="3"/>
  <c r="VE37" i="3"/>
  <c r="VF37" i="3"/>
  <c r="VG37" i="3"/>
  <c r="VH37" i="3"/>
  <c r="VI37" i="3"/>
  <c r="VJ37" i="3"/>
  <c r="VK37" i="3"/>
  <c r="VL37" i="3"/>
  <c r="VM37" i="3"/>
  <c r="VN37" i="3"/>
  <c r="VO37" i="3"/>
  <c r="VP37" i="3"/>
  <c r="VQ37" i="3"/>
  <c r="VR37" i="3"/>
  <c r="VS37" i="3"/>
  <c r="VT37" i="3"/>
  <c r="VU37" i="3"/>
  <c r="VV37" i="3"/>
  <c r="VW37" i="3"/>
  <c r="VX37" i="3"/>
  <c r="VY37" i="3"/>
  <c r="VZ37" i="3"/>
  <c r="WA37" i="3"/>
  <c r="WB37" i="3"/>
  <c r="WC37" i="3"/>
  <c r="WD37" i="3"/>
  <c r="WE37" i="3"/>
  <c r="WF37" i="3"/>
  <c r="WG37" i="3"/>
  <c r="WH37" i="3"/>
  <c r="WI37" i="3"/>
  <c r="WJ37" i="3"/>
  <c r="WK37" i="3"/>
  <c r="WL37" i="3"/>
  <c r="WM37" i="3"/>
  <c r="WN37" i="3"/>
  <c r="WO37" i="3"/>
  <c r="WP37" i="3"/>
  <c r="WQ37" i="3"/>
  <c r="WR37" i="3"/>
  <c r="WS37" i="3"/>
  <c r="WT37" i="3"/>
  <c r="WU37" i="3"/>
  <c r="WV37" i="3"/>
  <c r="WW37" i="3"/>
  <c r="WX37" i="3"/>
  <c r="WY37" i="3"/>
  <c r="WZ37" i="3"/>
  <c r="XA37" i="3"/>
  <c r="XB37" i="3"/>
  <c r="XC37" i="3"/>
  <c r="XD37" i="3"/>
  <c r="XE37" i="3"/>
  <c r="XF37" i="3"/>
  <c r="XG37" i="3"/>
  <c r="XH37" i="3"/>
  <c r="XI37" i="3"/>
  <c r="XJ37" i="3"/>
  <c r="XK37" i="3"/>
  <c r="XL37" i="3"/>
  <c r="XM37" i="3"/>
  <c r="XN37" i="3"/>
  <c r="XO37" i="3"/>
  <c r="XP37" i="3"/>
  <c r="XQ37" i="3"/>
  <c r="XR37" i="3"/>
  <c r="XS37" i="3"/>
  <c r="XT37" i="3"/>
  <c r="XU37" i="3"/>
  <c r="XV37" i="3"/>
  <c r="XW37" i="3"/>
  <c r="XX37" i="3"/>
  <c r="XY37" i="3"/>
  <c r="XZ37" i="3"/>
  <c r="YA37" i="3"/>
  <c r="YB37" i="3"/>
  <c r="YC37" i="3"/>
  <c r="YD37" i="3"/>
  <c r="YE37" i="3"/>
  <c r="YF37" i="3"/>
  <c r="YG37" i="3"/>
  <c r="YH37" i="3"/>
  <c r="YI37" i="3"/>
  <c r="YJ37" i="3"/>
  <c r="YK37" i="3"/>
  <c r="YL37" i="3"/>
  <c r="YM37" i="3"/>
  <c r="YN37" i="3"/>
  <c r="YO37" i="3"/>
  <c r="YP37" i="3"/>
  <c r="YQ37" i="3"/>
  <c r="YR37" i="3"/>
  <c r="YS37" i="3"/>
  <c r="YT37" i="3"/>
  <c r="YU37" i="3"/>
  <c r="YV37" i="3"/>
  <c r="YW37" i="3"/>
  <c r="YX37" i="3"/>
  <c r="YY37" i="3"/>
  <c r="YZ37" i="3"/>
  <c r="ZA37" i="3"/>
  <c r="ZB37" i="3"/>
  <c r="ZC37" i="3"/>
  <c r="ZD37" i="3"/>
  <c r="ZE37" i="3"/>
  <c r="ZF37" i="3"/>
  <c r="ZG37" i="3"/>
  <c r="ZH37" i="3"/>
  <c r="ZI37" i="3"/>
  <c r="ZJ37" i="3"/>
  <c r="ZK37" i="3"/>
  <c r="ZL37" i="3"/>
  <c r="ZM37" i="3"/>
  <c r="ZN37" i="3"/>
  <c r="ZO37" i="3"/>
  <c r="ZP37" i="3"/>
  <c r="ZQ37" i="3"/>
  <c r="ZR37" i="3"/>
  <c r="ZS37" i="3"/>
  <c r="ZT37" i="3"/>
  <c r="ZU37" i="3"/>
  <c r="ZV37" i="3"/>
  <c r="ZW37" i="3"/>
  <c r="ZX37" i="3"/>
  <c r="ZY37" i="3"/>
  <c r="ZZ37" i="3"/>
  <c r="AAA37" i="3"/>
  <c r="AAB37" i="3"/>
  <c r="AAC37" i="3"/>
  <c r="AAD37" i="3"/>
  <c r="AAE37" i="3"/>
  <c r="AAF37" i="3"/>
  <c r="AAG37" i="3"/>
  <c r="AAH37" i="3"/>
  <c r="AAI37" i="3"/>
  <c r="AAJ37" i="3"/>
  <c r="AAK37" i="3"/>
  <c r="AAL37" i="3"/>
  <c r="AAM37" i="3"/>
  <c r="AAN37" i="3"/>
  <c r="AAO37" i="3"/>
  <c r="AAP37" i="3"/>
  <c r="AAQ37" i="3"/>
  <c r="AAR37" i="3"/>
  <c r="AAS37" i="3"/>
  <c r="AAT37" i="3"/>
  <c r="AAU37" i="3"/>
  <c r="AAV37" i="3"/>
  <c r="AAW37" i="3"/>
  <c r="AAX37" i="3"/>
  <c r="AAY37" i="3"/>
  <c r="AAZ37" i="3"/>
  <c r="ABA37" i="3"/>
  <c r="ABB37" i="3"/>
  <c r="ABC37" i="3"/>
  <c r="ABD37" i="3"/>
  <c r="ABE37" i="3"/>
  <c r="ABF37" i="3"/>
  <c r="ABG37" i="3"/>
  <c r="ABH37" i="3"/>
  <c r="ABI37" i="3"/>
  <c r="ABJ37" i="3"/>
  <c r="ABK37" i="3"/>
  <c r="ABL37" i="3"/>
  <c r="ABM37" i="3"/>
  <c r="ABN37" i="3"/>
  <c r="ABO37" i="3"/>
  <c r="ABP37" i="3"/>
  <c r="ABQ37" i="3"/>
  <c r="ABR37" i="3"/>
  <c r="ABS37" i="3"/>
  <c r="ABT37" i="3"/>
  <c r="ABU37" i="3"/>
  <c r="ABV37" i="3"/>
  <c r="ABW37" i="3"/>
  <c r="ABX37" i="3"/>
  <c r="ABY37" i="3"/>
  <c r="ABZ37" i="3"/>
  <c r="ACA37" i="3"/>
  <c r="ACB37" i="3"/>
  <c r="ACC37" i="3"/>
  <c r="ACD37" i="3"/>
  <c r="ACE37" i="3"/>
  <c r="ACF37" i="3"/>
  <c r="ACG37" i="3"/>
  <c r="ACH37" i="3"/>
  <c r="ACI37" i="3"/>
  <c r="ACJ37" i="3"/>
  <c r="ACK37" i="3"/>
  <c r="ACL37" i="3"/>
  <c r="ACM37" i="3"/>
  <c r="ACN37" i="3"/>
  <c r="ACO37" i="3"/>
  <c r="ACP37" i="3"/>
  <c r="ACQ37" i="3"/>
  <c r="ACR37" i="3"/>
  <c r="ACS37" i="3"/>
  <c r="ACT37" i="3"/>
  <c r="ACU37" i="3"/>
  <c r="ACV37" i="3"/>
  <c r="ACW37" i="3"/>
  <c r="ACX37" i="3"/>
  <c r="ACY37" i="3"/>
  <c r="ACZ37" i="3"/>
  <c r="ADA37" i="3"/>
  <c r="ADB37" i="3"/>
  <c r="ADC37" i="3"/>
  <c r="ADD37" i="3"/>
  <c r="ADE37" i="3"/>
  <c r="ADF37" i="3"/>
  <c r="ADG37" i="3"/>
  <c r="ADH37" i="3"/>
  <c r="ADI37" i="3"/>
  <c r="ADJ37" i="3"/>
  <c r="ADK37" i="3"/>
  <c r="ADL37" i="3"/>
  <c r="ADM37" i="3"/>
  <c r="ADN37" i="3"/>
  <c r="ADO37" i="3"/>
  <c r="ADP37" i="3"/>
  <c r="ADQ37" i="3"/>
  <c r="ADR37" i="3"/>
  <c r="ADS37" i="3"/>
  <c r="ADT37" i="3"/>
  <c r="ADU37" i="3"/>
  <c r="ADV37" i="3"/>
  <c r="ADW37" i="3"/>
  <c r="ADX37" i="3"/>
  <c r="ADY37" i="3"/>
  <c r="ADZ37" i="3"/>
  <c r="AEA37" i="3"/>
  <c r="AEB37" i="3"/>
  <c r="AEC37" i="3"/>
  <c r="AED37" i="3"/>
  <c r="AEE37" i="3"/>
  <c r="AEF37" i="3"/>
  <c r="AEG37" i="3"/>
  <c r="AEH37" i="3"/>
  <c r="AEI37" i="3"/>
  <c r="AEJ37" i="3"/>
  <c r="AEK37" i="3"/>
  <c r="AEL37" i="3"/>
  <c r="AEM37" i="3"/>
  <c r="AEN37" i="3"/>
  <c r="AEO37" i="3"/>
  <c r="AEP37" i="3"/>
  <c r="AEQ37" i="3"/>
  <c r="AER37" i="3"/>
  <c r="AES37" i="3"/>
  <c r="AET37" i="3"/>
  <c r="AEU37" i="3"/>
  <c r="AEV37" i="3"/>
  <c r="AEW37" i="3"/>
  <c r="AEX37" i="3"/>
  <c r="AEY37" i="3"/>
  <c r="AEZ37" i="3"/>
  <c r="AFA37" i="3"/>
  <c r="AFB37" i="3"/>
  <c r="AFC37" i="3"/>
  <c r="AFD37" i="3"/>
  <c r="AFE37" i="3"/>
  <c r="AFF37" i="3"/>
  <c r="AFG37" i="3"/>
  <c r="AFH37" i="3"/>
  <c r="AFI37" i="3"/>
  <c r="AFJ37" i="3"/>
  <c r="AFK37" i="3"/>
  <c r="AFL37" i="3"/>
  <c r="AFM37" i="3"/>
  <c r="AFN37" i="3"/>
  <c r="AFO37" i="3"/>
  <c r="AFP37" i="3"/>
  <c r="AFQ37" i="3"/>
  <c r="AFR37" i="3"/>
  <c r="AFS37" i="3"/>
  <c r="AFT37" i="3"/>
  <c r="AFU37" i="3"/>
  <c r="AFV37" i="3"/>
  <c r="AFW37" i="3"/>
  <c r="AFX37" i="3"/>
  <c r="AFY37" i="3"/>
  <c r="AFZ37" i="3"/>
  <c r="AGA37" i="3"/>
  <c r="AGB37" i="3"/>
  <c r="AGC37" i="3"/>
  <c r="AGD37" i="3"/>
  <c r="AGE37" i="3"/>
  <c r="AGF37" i="3"/>
  <c r="AGG37" i="3"/>
  <c r="AGH37" i="3"/>
  <c r="AGI37" i="3"/>
  <c r="AGJ37" i="3"/>
  <c r="AGK37" i="3"/>
  <c r="AGL37" i="3"/>
  <c r="AGM37" i="3"/>
  <c r="AGN37" i="3"/>
  <c r="AGO37" i="3"/>
  <c r="AGP37" i="3"/>
  <c r="AGQ37" i="3"/>
  <c r="AGR37" i="3"/>
  <c r="AGS37" i="3"/>
  <c r="AGT37" i="3"/>
  <c r="AGU37" i="3"/>
  <c r="AGV37" i="3"/>
  <c r="AGW37" i="3"/>
  <c r="AGX37" i="3"/>
  <c r="AGY37" i="3"/>
  <c r="AGZ37" i="3"/>
  <c r="AHA37" i="3"/>
  <c r="AHB37" i="3"/>
  <c r="AHC37" i="3"/>
  <c r="AHD37" i="3"/>
  <c r="AHE37" i="3"/>
  <c r="AHF37" i="3"/>
  <c r="AHG37" i="3"/>
  <c r="AHH37" i="3"/>
  <c r="AHI37" i="3"/>
  <c r="AHJ37" i="3"/>
  <c r="AHK37" i="3"/>
  <c r="AHL37" i="3"/>
  <c r="AHM37" i="3"/>
  <c r="AHN37" i="3"/>
  <c r="AHO37" i="3"/>
  <c r="AHP37" i="3"/>
  <c r="AHQ37" i="3"/>
  <c r="AHR37" i="3"/>
  <c r="AHS37" i="3"/>
  <c r="AHT37" i="3"/>
  <c r="AHU37" i="3"/>
  <c r="AHV37" i="3"/>
  <c r="AHW37" i="3"/>
  <c r="AHX37" i="3"/>
  <c r="AHY37" i="3"/>
  <c r="AHZ37" i="3"/>
  <c r="AIA37" i="3"/>
  <c r="AIB37" i="3"/>
  <c r="AIC37" i="3"/>
  <c r="AID37" i="3"/>
  <c r="AIE37" i="3"/>
  <c r="AIF37" i="3"/>
  <c r="AIG37" i="3"/>
  <c r="AIH37" i="3"/>
  <c r="AII37" i="3"/>
  <c r="AIJ37" i="3"/>
  <c r="AIK37" i="3"/>
  <c r="AIL37" i="3"/>
  <c r="AIM37" i="3"/>
  <c r="AIN37" i="3"/>
  <c r="AIO37" i="3"/>
  <c r="AIP37" i="3"/>
  <c r="AIQ37" i="3"/>
  <c r="AIR37" i="3"/>
  <c r="AIS37" i="3"/>
  <c r="AIT37" i="3"/>
  <c r="AIU37" i="3"/>
  <c r="AIV37" i="3"/>
  <c r="AIW37" i="3"/>
  <c r="AIX37" i="3"/>
  <c r="AIY37" i="3"/>
  <c r="AIZ37" i="3"/>
  <c r="AJA37" i="3"/>
  <c r="AJB37" i="3"/>
  <c r="AJC37" i="3"/>
  <c r="AJD37" i="3"/>
  <c r="AJE37" i="3"/>
  <c r="AJF37" i="3"/>
  <c r="AJG37" i="3"/>
  <c r="AJH37" i="3"/>
  <c r="AJI37" i="3"/>
  <c r="AJJ37" i="3"/>
  <c r="AJK37" i="3"/>
  <c r="AJL37" i="3"/>
  <c r="AJM37" i="3"/>
  <c r="AJN37" i="3"/>
  <c r="AJO37" i="3"/>
  <c r="AJP37" i="3"/>
  <c r="AJQ37" i="3"/>
  <c r="AJR37" i="3"/>
  <c r="AJS37" i="3"/>
  <c r="AJT37" i="3"/>
  <c r="AJU37" i="3"/>
  <c r="AJV37" i="3"/>
  <c r="AJW37" i="3"/>
  <c r="AJX37" i="3"/>
  <c r="AJY37" i="3"/>
  <c r="AJZ37" i="3"/>
  <c r="AKA37" i="3"/>
  <c r="AKB37" i="3"/>
  <c r="AKC37" i="3"/>
  <c r="AKD37" i="3"/>
  <c r="AKE37" i="3"/>
  <c r="AKF37" i="3"/>
  <c r="AKG37" i="3"/>
  <c r="AKH37" i="3"/>
  <c r="AKI37" i="3"/>
  <c r="AKJ37" i="3"/>
  <c r="AKK37" i="3"/>
  <c r="AKL37" i="3"/>
  <c r="AKM37" i="3"/>
  <c r="AKN37" i="3"/>
  <c r="AKO37" i="3"/>
  <c r="AKP37" i="3"/>
  <c r="AKQ37" i="3"/>
  <c r="AKR37" i="3"/>
  <c r="AKS37" i="3"/>
  <c r="AKT37" i="3"/>
  <c r="AKU37" i="3"/>
  <c r="AKV37" i="3"/>
  <c r="AKW37" i="3"/>
  <c r="AKX37" i="3"/>
  <c r="AKY37" i="3"/>
  <c r="AKZ37" i="3"/>
  <c r="ALA37" i="3"/>
  <c r="ALB37" i="3"/>
  <c r="ALC37" i="3"/>
  <c r="ALD37" i="3"/>
  <c r="ALE37" i="3"/>
  <c r="ALF37" i="3"/>
  <c r="ALG37" i="3"/>
  <c r="ALH37" i="3"/>
  <c r="ALI37" i="3"/>
  <c r="ALJ37" i="3"/>
  <c r="ALK37" i="3"/>
  <c r="ALL37" i="3"/>
  <c r="ALM37" i="3"/>
  <c r="ALN37" i="3"/>
  <c r="ALO37" i="3"/>
  <c r="ALP37" i="3"/>
  <c r="ALQ37" i="3"/>
  <c r="ALR37" i="3"/>
  <c r="ALS37" i="3"/>
  <c r="ALT37" i="3"/>
  <c r="ALU37" i="3"/>
  <c r="ALV37" i="3"/>
  <c r="ALW37" i="3"/>
  <c r="ALX37" i="3"/>
  <c r="ALY37" i="3"/>
  <c r="ALZ37" i="3"/>
  <c r="AMA37" i="3"/>
  <c r="AMB37" i="3"/>
  <c r="AMC37" i="3"/>
  <c r="AMD37" i="3"/>
  <c r="AME37" i="3"/>
  <c r="AMF37" i="3"/>
  <c r="AMG37" i="3"/>
  <c r="AMH37" i="3"/>
  <c r="AMI37" i="3"/>
  <c r="AMJ37" i="3"/>
  <c r="AMK37" i="3"/>
  <c r="AML37" i="3"/>
  <c r="AMM37" i="3"/>
  <c r="AMN37" i="3"/>
  <c r="AMO37" i="3"/>
  <c r="AMP37" i="3"/>
  <c r="AMQ37" i="3"/>
  <c r="AMR37" i="3"/>
  <c r="AMS37" i="3"/>
  <c r="AMT37" i="3"/>
  <c r="AMU37" i="3"/>
  <c r="AMV37" i="3"/>
  <c r="AMW37" i="3"/>
  <c r="AMX37" i="3"/>
  <c r="AMY37" i="3"/>
  <c r="AMZ37" i="3"/>
  <c r="ANA37" i="3"/>
  <c r="ANB37" i="3"/>
  <c r="ANC37" i="3"/>
  <c r="AND37" i="3"/>
  <c r="ANE37" i="3"/>
  <c r="ANF37" i="3"/>
  <c r="ANG37" i="3"/>
  <c r="ANH37" i="3"/>
  <c r="ANI37" i="3"/>
  <c r="ANJ37" i="3"/>
  <c r="ANK37" i="3"/>
  <c r="ANL37" i="3"/>
  <c r="ANM37" i="3"/>
  <c r="ANN37" i="3"/>
  <c r="ANO37" i="3"/>
  <c r="ANP37" i="3"/>
  <c r="ANQ37" i="3"/>
  <c r="ANR37" i="3"/>
  <c r="ANS37" i="3"/>
  <c r="ANT37" i="3"/>
  <c r="ANU37" i="3"/>
  <c r="ANV37" i="3"/>
  <c r="ANW37" i="3"/>
  <c r="ANX37" i="3"/>
  <c r="ANY37" i="3"/>
  <c r="ANZ37" i="3"/>
  <c r="AOA37" i="3"/>
  <c r="AOB37" i="3"/>
  <c r="AOC37" i="3"/>
  <c r="AOD37" i="3"/>
  <c r="AOE37" i="3"/>
  <c r="AOF37" i="3"/>
  <c r="AOG37" i="3"/>
  <c r="AOH37" i="3"/>
  <c r="AOI37" i="3"/>
  <c r="AOJ37" i="3"/>
  <c r="AOK37" i="3"/>
  <c r="AOL37" i="3"/>
  <c r="AOM37" i="3"/>
  <c r="AON37" i="3"/>
  <c r="AOO37" i="3"/>
  <c r="AOP37" i="3"/>
  <c r="AOQ37" i="3"/>
  <c r="AOR37" i="3"/>
  <c r="AOS37" i="3"/>
  <c r="AOT37" i="3"/>
  <c r="AOU37" i="3"/>
  <c r="AOV37" i="3"/>
  <c r="AOW37" i="3"/>
  <c r="AOX37" i="3"/>
  <c r="AOY37" i="3"/>
  <c r="AOZ37" i="3"/>
  <c r="APA37" i="3"/>
  <c r="APB37" i="3"/>
  <c r="APC37" i="3"/>
  <c r="APD37" i="3"/>
  <c r="APE37" i="3"/>
  <c r="APF37" i="3"/>
  <c r="APG37" i="3"/>
  <c r="APH37" i="3"/>
  <c r="API37" i="3"/>
  <c r="APJ37" i="3"/>
  <c r="APK37" i="3"/>
  <c r="APL37" i="3"/>
  <c r="APM37" i="3"/>
  <c r="APN37" i="3"/>
  <c r="APO37" i="3"/>
  <c r="APP37" i="3"/>
  <c r="APQ37" i="3"/>
  <c r="APR37" i="3"/>
  <c r="APS37" i="3"/>
  <c r="APT37" i="3"/>
  <c r="APU37" i="3"/>
  <c r="APV37" i="3"/>
  <c r="APW37" i="3"/>
  <c r="APX37" i="3"/>
  <c r="APY37" i="3"/>
  <c r="APZ37" i="3"/>
  <c r="AQA37" i="3"/>
  <c r="AQB37" i="3"/>
  <c r="AQC37" i="3"/>
  <c r="AQD37" i="3"/>
  <c r="AQE37" i="3"/>
  <c r="AQF37" i="3"/>
  <c r="AQG37" i="3"/>
  <c r="AQH37" i="3"/>
  <c r="AQI37" i="3"/>
  <c r="AQJ37" i="3"/>
  <c r="AQK37" i="3"/>
  <c r="AQL37" i="3"/>
  <c r="AQM37" i="3"/>
  <c r="AQN37" i="3"/>
  <c r="AQO37" i="3"/>
  <c r="AQP37" i="3"/>
  <c r="AQQ37" i="3"/>
  <c r="AQR37" i="3"/>
  <c r="AQS37" i="3"/>
  <c r="AQT37" i="3"/>
  <c r="AQU37" i="3"/>
  <c r="AQV37" i="3"/>
  <c r="AQW37" i="3"/>
  <c r="AQX37" i="3"/>
  <c r="AQY37" i="3"/>
  <c r="AQZ37" i="3"/>
  <c r="ARA37" i="3"/>
  <c r="ARB37" i="3"/>
  <c r="ARC37" i="3"/>
  <c r="ARD37" i="3"/>
  <c r="ARE37" i="3"/>
  <c r="ARF37" i="3"/>
  <c r="ARG37" i="3"/>
  <c r="ARH37" i="3"/>
  <c r="ARI37" i="3"/>
  <c r="ARJ37" i="3"/>
  <c r="ARK37" i="3"/>
  <c r="ARL37" i="3"/>
  <c r="ARM37" i="3"/>
  <c r="ARN37" i="3"/>
  <c r="ARO37" i="3"/>
  <c r="ARP37" i="3"/>
  <c r="ARQ37" i="3"/>
  <c r="ARR37" i="3"/>
  <c r="ARS37" i="3"/>
  <c r="ART37" i="3"/>
  <c r="ARU37" i="3"/>
  <c r="ARV37" i="3"/>
  <c r="ARW37" i="3"/>
  <c r="ARX37" i="3"/>
  <c r="ARY37" i="3"/>
  <c r="ARZ37" i="3"/>
  <c r="ASA37" i="3"/>
  <c r="ASB37" i="3"/>
  <c r="ASC37" i="3"/>
  <c r="ASD37" i="3"/>
  <c r="ASE37" i="3"/>
  <c r="ASF37" i="3"/>
  <c r="ASG37" i="3"/>
  <c r="ASH37" i="3"/>
  <c r="ASI37" i="3"/>
  <c r="ASJ37" i="3"/>
  <c r="ASK37" i="3"/>
  <c r="ASL37" i="3"/>
  <c r="ASM37" i="3"/>
  <c r="ASN37" i="3"/>
  <c r="ASO37" i="3"/>
  <c r="ASP37" i="3"/>
  <c r="ASQ37" i="3"/>
  <c r="ASR37" i="3"/>
  <c r="ASS37" i="3"/>
  <c r="AST37" i="3"/>
  <c r="ASU37" i="3"/>
  <c r="ASV37" i="3"/>
  <c r="ASW37" i="3"/>
  <c r="ASX37" i="3"/>
  <c r="ASY37" i="3"/>
  <c r="ASZ37" i="3"/>
  <c r="ATA37" i="3"/>
  <c r="ATB37" i="3"/>
  <c r="ATC37" i="3"/>
  <c r="ATD37" i="3"/>
  <c r="ATE37" i="3"/>
  <c r="ATF37" i="3"/>
  <c r="ATG37" i="3"/>
  <c r="ATH37" i="3"/>
  <c r="ATI37" i="3"/>
  <c r="ATJ37" i="3"/>
  <c r="ATK37" i="3"/>
  <c r="ATL37" i="3"/>
  <c r="ATM37" i="3"/>
  <c r="ATN37" i="3"/>
  <c r="ATO37" i="3"/>
  <c r="ATP37" i="3"/>
  <c r="ATQ37" i="3"/>
  <c r="ATR37" i="3"/>
  <c r="ATS37" i="3"/>
  <c r="ATT37" i="3"/>
  <c r="ATU37" i="3"/>
  <c r="ATV37" i="3"/>
  <c r="ATW37" i="3"/>
  <c r="ATX37" i="3"/>
  <c r="ATY37" i="3"/>
  <c r="ATZ37" i="3"/>
  <c r="AUA37" i="3"/>
  <c r="AUB37" i="3"/>
  <c r="AUC37" i="3"/>
  <c r="AUD37" i="3"/>
  <c r="AUE37" i="3"/>
  <c r="AUF37" i="3"/>
  <c r="AUG37" i="3"/>
  <c r="AUH37" i="3"/>
  <c r="AUI37" i="3"/>
  <c r="AUJ37" i="3"/>
  <c r="AUK37" i="3"/>
  <c r="AUL37" i="3"/>
  <c r="AUM37" i="3"/>
  <c r="AUN37" i="3"/>
  <c r="AUO37" i="3"/>
  <c r="AUP37" i="3"/>
  <c r="AUQ37" i="3"/>
  <c r="AUR37" i="3"/>
  <c r="AUS37" i="3"/>
  <c r="AUT37" i="3"/>
  <c r="AUU37" i="3"/>
  <c r="AUV37" i="3"/>
  <c r="AUW37" i="3"/>
  <c r="AUX37" i="3"/>
  <c r="AUY37" i="3"/>
  <c r="AUZ37" i="3"/>
  <c r="AVA37" i="3"/>
  <c r="AVB37" i="3"/>
  <c r="AVC37" i="3"/>
  <c r="AVD37" i="3"/>
  <c r="AVE37" i="3"/>
  <c r="AVF37" i="3"/>
  <c r="AVG37" i="3"/>
  <c r="AVH37" i="3"/>
  <c r="AVI37" i="3"/>
  <c r="AVJ37" i="3"/>
  <c r="AVK37" i="3"/>
  <c r="AVL37" i="3"/>
  <c r="AVM37" i="3"/>
  <c r="AVN37" i="3"/>
  <c r="AVO37" i="3"/>
  <c r="AVP37" i="3"/>
  <c r="AVQ37" i="3"/>
  <c r="AVR37" i="3"/>
  <c r="AVS37" i="3"/>
  <c r="AVT37" i="3"/>
  <c r="AVU37" i="3"/>
  <c r="AVV37" i="3"/>
  <c r="AVW37" i="3"/>
  <c r="AVX37" i="3"/>
  <c r="AVY37" i="3"/>
  <c r="AVZ37" i="3"/>
  <c r="AWA37" i="3"/>
  <c r="AWB37" i="3"/>
  <c r="AWC37" i="3"/>
  <c r="AWD37" i="3"/>
  <c r="AWE37" i="3"/>
  <c r="AWF37" i="3"/>
  <c r="AWG37" i="3"/>
  <c r="AWH37" i="3"/>
  <c r="AWI37" i="3"/>
  <c r="AWJ37" i="3"/>
  <c r="AWK37" i="3"/>
  <c r="AWL37" i="3"/>
  <c r="AWM37" i="3"/>
  <c r="AWN37" i="3"/>
  <c r="AWO37" i="3"/>
  <c r="AWP37" i="3"/>
  <c r="AWQ37" i="3"/>
  <c r="AWR37" i="3"/>
  <c r="AWS37" i="3"/>
  <c r="AWT37" i="3"/>
  <c r="AWU37" i="3"/>
  <c r="AWV37" i="3"/>
  <c r="AWW37" i="3"/>
  <c r="AWX37" i="3"/>
  <c r="AWY37" i="3"/>
  <c r="AWZ37" i="3"/>
  <c r="AXA37" i="3"/>
  <c r="AXB37" i="3"/>
  <c r="AXC37" i="3"/>
  <c r="AXD37" i="3"/>
  <c r="AXE37" i="3"/>
  <c r="AXF37" i="3"/>
  <c r="AXG37" i="3"/>
  <c r="AXH37" i="3"/>
  <c r="AXI37" i="3"/>
  <c r="AXJ37" i="3"/>
  <c r="AXK37" i="3"/>
  <c r="AXL37" i="3"/>
  <c r="AXM37" i="3"/>
  <c r="AXN37" i="3"/>
  <c r="AXO37" i="3"/>
  <c r="AXP37" i="3"/>
  <c r="AXQ37" i="3"/>
  <c r="AXR37" i="3"/>
  <c r="AXS37" i="3"/>
  <c r="AXT37" i="3"/>
  <c r="AXU37" i="3"/>
  <c r="AXV37" i="3"/>
  <c r="AXW37" i="3"/>
  <c r="AXX37" i="3"/>
  <c r="AXY37" i="3"/>
  <c r="AXZ37" i="3"/>
  <c r="AYA37" i="3"/>
  <c r="AYB37" i="3"/>
  <c r="AYC37" i="3"/>
  <c r="AYD37" i="3"/>
  <c r="AYE37" i="3"/>
  <c r="AYF37" i="3"/>
  <c r="AYG37" i="3"/>
  <c r="AYH37" i="3"/>
  <c r="AYI37" i="3"/>
  <c r="AYJ37" i="3"/>
  <c r="AYK37" i="3"/>
  <c r="AYL37" i="3"/>
  <c r="AYM37" i="3"/>
  <c r="AYN37" i="3"/>
  <c r="AYO37" i="3"/>
  <c r="AYP37" i="3"/>
  <c r="AYQ37" i="3"/>
  <c r="AYR37" i="3"/>
  <c r="AYS37" i="3"/>
  <c r="AYT37" i="3"/>
  <c r="AYU37" i="3"/>
  <c r="AYV37" i="3"/>
  <c r="AYW37" i="3"/>
  <c r="AYX37" i="3"/>
  <c r="AYY37" i="3"/>
  <c r="AYZ37" i="3"/>
  <c r="AZA37" i="3"/>
  <c r="AZB37" i="3"/>
  <c r="AZC37" i="3"/>
  <c r="AZD37" i="3"/>
  <c r="AZE37" i="3"/>
  <c r="AZF37" i="3"/>
  <c r="AZG37" i="3"/>
  <c r="AZH37" i="3"/>
  <c r="AZI37" i="3"/>
  <c r="AZJ37" i="3"/>
  <c r="AZK37" i="3"/>
  <c r="AZL37" i="3"/>
  <c r="AZM37" i="3"/>
  <c r="AZN37" i="3"/>
  <c r="AZO37" i="3"/>
  <c r="AZP37" i="3"/>
  <c r="AZQ37" i="3"/>
  <c r="AZR37" i="3"/>
  <c r="AZS37" i="3"/>
  <c r="AZT37" i="3"/>
  <c r="AZU37" i="3"/>
  <c r="AZV37" i="3"/>
  <c r="AZW37" i="3"/>
  <c r="AZX37" i="3"/>
  <c r="AZY37" i="3"/>
  <c r="AZZ37" i="3"/>
  <c r="BAA37" i="3"/>
  <c r="BAB37" i="3"/>
  <c r="BAC37" i="3"/>
  <c r="BAD37" i="3"/>
  <c r="BAE37" i="3"/>
  <c r="BAF37" i="3"/>
  <c r="BAG37" i="3"/>
  <c r="BAH37" i="3"/>
  <c r="BAI37" i="3"/>
  <c r="BAJ37" i="3"/>
  <c r="BAK37" i="3"/>
  <c r="BAL37" i="3"/>
  <c r="BAM37" i="3"/>
  <c r="BAN37" i="3"/>
  <c r="BAO37" i="3"/>
  <c r="BAP37" i="3"/>
  <c r="BAQ37" i="3"/>
  <c r="BAR37" i="3"/>
  <c r="BAS37" i="3"/>
  <c r="BAT37" i="3"/>
  <c r="BAU37" i="3"/>
  <c r="BAV37" i="3"/>
  <c r="BAW37" i="3"/>
  <c r="BAX37" i="3"/>
  <c r="BAY37" i="3"/>
  <c r="BAZ37" i="3"/>
  <c r="BBA37" i="3"/>
  <c r="BBB37" i="3"/>
  <c r="BBC37" i="3"/>
  <c r="BBD37" i="3"/>
  <c r="BBE37" i="3"/>
  <c r="BBF37" i="3"/>
  <c r="BBG37" i="3"/>
  <c r="BBH37" i="3"/>
  <c r="BBI37" i="3"/>
  <c r="BBJ37" i="3"/>
  <c r="BBK37" i="3"/>
  <c r="BBL37" i="3"/>
  <c r="BBM37" i="3"/>
  <c r="BBN37" i="3"/>
  <c r="BBO37" i="3"/>
  <c r="BBP37" i="3"/>
  <c r="BBQ37" i="3"/>
  <c r="BBR37" i="3"/>
  <c r="BBS37" i="3"/>
  <c r="BBT37" i="3"/>
  <c r="BBU37" i="3"/>
  <c r="BBV37" i="3"/>
  <c r="BBW37" i="3"/>
  <c r="BBX37" i="3"/>
  <c r="BBY37" i="3"/>
  <c r="BBZ37" i="3"/>
  <c r="BCA37" i="3"/>
  <c r="BCB37" i="3"/>
  <c r="BCC37" i="3"/>
  <c r="BCD37" i="3"/>
  <c r="BCE37" i="3"/>
  <c r="BCF37" i="3"/>
  <c r="BCG37" i="3"/>
  <c r="BCH37" i="3"/>
  <c r="BCI37" i="3"/>
  <c r="BCJ37" i="3"/>
  <c r="BCK37" i="3"/>
  <c r="BCL37" i="3"/>
  <c r="BCM37" i="3"/>
  <c r="BCN37" i="3"/>
  <c r="BCO37" i="3"/>
  <c r="BCP37" i="3"/>
  <c r="BCQ37" i="3"/>
  <c r="BCR37" i="3"/>
  <c r="BCS37" i="3"/>
  <c r="BCT37" i="3"/>
  <c r="BCU37" i="3"/>
  <c r="BCV37" i="3"/>
  <c r="BCW37" i="3"/>
  <c r="BCX37" i="3"/>
  <c r="BCY37" i="3"/>
  <c r="BCZ37" i="3"/>
  <c r="BDA37" i="3"/>
  <c r="BDB37" i="3"/>
  <c r="BDC37" i="3"/>
  <c r="BDD37" i="3"/>
  <c r="BDE37" i="3"/>
  <c r="BDF37" i="3"/>
  <c r="BDG37" i="3"/>
  <c r="BDH37" i="3"/>
  <c r="BDI37" i="3"/>
  <c r="BDJ37" i="3"/>
  <c r="BDK37" i="3"/>
  <c r="BDL37" i="3"/>
  <c r="BDM37" i="3"/>
  <c r="BDN37" i="3"/>
  <c r="BDO37" i="3"/>
  <c r="BDP37" i="3"/>
  <c r="BDQ37" i="3"/>
  <c r="BDR37" i="3"/>
  <c r="BDS37" i="3"/>
  <c r="BDT37" i="3"/>
  <c r="BDU37" i="3"/>
  <c r="BDV37" i="3"/>
  <c r="BDW37" i="3"/>
  <c r="BDX37" i="3"/>
  <c r="BDY37" i="3"/>
  <c r="BDZ37" i="3"/>
  <c r="BEA37" i="3"/>
  <c r="BEB37" i="3"/>
  <c r="BEC37" i="3"/>
  <c r="BED37" i="3"/>
  <c r="BEE37" i="3"/>
  <c r="BEF37" i="3"/>
  <c r="BEG37" i="3"/>
  <c r="BEH37" i="3"/>
  <c r="BEI37" i="3"/>
  <c r="BEJ37" i="3"/>
  <c r="BEK37" i="3"/>
  <c r="BEL37" i="3"/>
  <c r="BEM37" i="3"/>
  <c r="BEN37" i="3"/>
  <c r="BEO37" i="3"/>
  <c r="BEP37" i="3"/>
  <c r="BEQ37" i="3"/>
  <c r="BER37" i="3"/>
  <c r="BES37" i="3"/>
  <c r="BET37" i="3"/>
  <c r="BEU37" i="3"/>
  <c r="BEV37" i="3"/>
  <c r="BEW37" i="3"/>
  <c r="BEX37" i="3"/>
  <c r="BEY37" i="3"/>
  <c r="BEZ37" i="3"/>
  <c r="BFA37" i="3"/>
  <c r="BFB37" i="3"/>
  <c r="BFC37" i="3"/>
  <c r="BFD37" i="3"/>
  <c r="BFE37" i="3"/>
  <c r="BFF37" i="3"/>
  <c r="BFG37" i="3"/>
  <c r="BFH37" i="3"/>
  <c r="BFI37" i="3"/>
  <c r="BFJ37" i="3"/>
  <c r="BFK37" i="3"/>
  <c r="BFL37" i="3"/>
  <c r="BFM37" i="3"/>
  <c r="BFN37" i="3"/>
  <c r="BFO37" i="3"/>
  <c r="BFP37" i="3"/>
  <c r="BFQ37" i="3"/>
  <c r="BFR37" i="3"/>
  <c r="BFS37" i="3"/>
  <c r="BFT37" i="3"/>
  <c r="BFU37" i="3"/>
  <c r="BFV37" i="3"/>
  <c r="BFW37" i="3"/>
  <c r="BFX37" i="3"/>
  <c r="BFY37" i="3"/>
  <c r="BFZ37" i="3"/>
  <c r="BGA37" i="3"/>
  <c r="BGB37" i="3"/>
  <c r="BGC37" i="3"/>
  <c r="BGD37" i="3"/>
  <c r="BGE37" i="3"/>
  <c r="BGF37" i="3"/>
  <c r="BGG37" i="3"/>
  <c r="BGH37" i="3"/>
  <c r="BGI37" i="3"/>
  <c r="BGJ37" i="3"/>
  <c r="BGK37" i="3"/>
  <c r="BGL37" i="3"/>
  <c r="BGM37" i="3"/>
  <c r="BGN37" i="3"/>
  <c r="BGO37" i="3"/>
  <c r="BGP37" i="3"/>
  <c r="BGQ37" i="3"/>
  <c r="BGR37" i="3"/>
  <c r="BGS37" i="3"/>
  <c r="BGT37" i="3"/>
  <c r="BGU37" i="3"/>
  <c r="BGV37" i="3"/>
  <c r="BGW37" i="3"/>
  <c r="BGX37" i="3"/>
  <c r="BGY37" i="3"/>
  <c r="BGZ37" i="3"/>
  <c r="BHA37" i="3"/>
  <c r="BHB37" i="3"/>
  <c r="BHC37" i="3"/>
  <c r="BHD37" i="3"/>
  <c r="BHE37" i="3"/>
  <c r="BHF37" i="3"/>
  <c r="BHG37" i="3"/>
  <c r="BHH37" i="3"/>
  <c r="BHI37" i="3"/>
  <c r="BHJ37" i="3"/>
  <c r="BHK37" i="3"/>
  <c r="BHL37" i="3"/>
  <c r="BHM37" i="3"/>
  <c r="BHN37" i="3"/>
  <c r="BHO37" i="3"/>
  <c r="BHP37" i="3"/>
  <c r="BHQ37" i="3"/>
  <c r="BHR37" i="3"/>
  <c r="BHS37" i="3"/>
  <c r="BHT37" i="3"/>
  <c r="BHU37" i="3"/>
  <c r="BHV37" i="3"/>
  <c r="BHW37" i="3"/>
  <c r="BHX37" i="3"/>
  <c r="BHY37" i="3"/>
  <c r="BHZ37" i="3"/>
  <c r="BIA37" i="3"/>
  <c r="BIB37" i="3"/>
  <c r="BIC37" i="3"/>
  <c r="BID37" i="3"/>
  <c r="BIE37" i="3"/>
  <c r="BIF37" i="3"/>
  <c r="BIG37" i="3"/>
  <c r="BIH37" i="3"/>
  <c r="BII37" i="3"/>
  <c r="BIJ37" i="3"/>
  <c r="BIK37" i="3"/>
  <c r="BIL37" i="3"/>
  <c r="BIM37" i="3"/>
  <c r="BIN37" i="3"/>
  <c r="BIO37" i="3"/>
  <c r="BIP37" i="3"/>
  <c r="BIQ37" i="3"/>
  <c r="BIR37" i="3"/>
  <c r="BIS37" i="3"/>
  <c r="BIT37" i="3"/>
  <c r="BIU37" i="3"/>
  <c r="BIV37" i="3"/>
  <c r="BIW37" i="3"/>
  <c r="BIX37" i="3"/>
  <c r="BIY37" i="3"/>
  <c r="BIZ37" i="3"/>
  <c r="BJA37" i="3"/>
  <c r="BJB37" i="3"/>
  <c r="BJC37" i="3"/>
  <c r="BJD37" i="3"/>
  <c r="BJE37" i="3"/>
  <c r="BJF37" i="3"/>
  <c r="BJG37" i="3"/>
  <c r="BJH37" i="3"/>
  <c r="BJI37" i="3"/>
  <c r="BJJ37" i="3"/>
  <c r="BJK37" i="3"/>
  <c r="BJL37" i="3"/>
  <c r="BJM37" i="3"/>
  <c r="BJN37" i="3"/>
  <c r="BJO37" i="3"/>
  <c r="BJP37" i="3"/>
  <c r="BJQ37" i="3"/>
  <c r="BJR37" i="3"/>
  <c r="BJS37" i="3"/>
  <c r="BJT37" i="3"/>
  <c r="BJU37" i="3"/>
  <c r="BJV37" i="3"/>
  <c r="BJW37" i="3"/>
  <c r="BJX37" i="3"/>
  <c r="BJY37" i="3"/>
  <c r="BJZ37" i="3"/>
  <c r="BKA37" i="3"/>
  <c r="BKB37" i="3"/>
  <c r="BKC37" i="3"/>
  <c r="BKD37" i="3"/>
  <c r="BKE37" i="3"/>
  <c r="BKF37" i="3"/>
  <c r="BKG37" i="3"/>
  <c r="BKH37" i="3"/>
  <c r="BKI37" i="3"/>
  <c r="BKJ37" i="3"/>
  <c r="BKK37" i="3"/>
  <c r="BKL37" i="3"/>
  <c r="BKM37" i="3"/>
  <c r="BKN37" i="3"/>
  <c r="BKO37" i="3"/>
  <c r="BKP37" i="3"/>
  <c r="BKQ37" i="3"/>
  <c r="BKR37" i="3"/>
  <c r="BKS37" i="3"/>
  <c r="BKT37" i="3"/>
  <c r="BKU37" i="3"/>
  <c r="BKV37" i="3"/>
  <c r="BKW37" i="3"/>
  <c r="BKX37" i="3"/>
  <c r="BKY37" i="3"/>
  <c r="BKZ37" i="3"/>
  <c r="BLA37" i="3"/>
  <c r="BLB37" i="3"/>
  <c r="BLC37" i="3"/>
  <c r="BLD37" i="3"/>
  <c r="BLE37" i="3"/>
  <c r="BLF37" i="3"/>
  <c r="BLG37" i="3"/>
  <c r="BLH37" i="3"/>
  <c r="BLI37" i="3"/>
  <c r="BLJ37" i="3"/>
  <c r="BLK37" i="3"/>
  <c r="BLL37" i="3"/>
  <c r="BLM37" i="3"/>
  <c r="BLN37" i="3"/>
  <c r="BLO37" i="3"/>
  <c r="BLP37" i="3"/>
  <c r="BLQ37" i="3"/>
  <c r="BLR37" i="3"/>
  <c r="BLS37" i="3"/>
  <c r="BLT37" i="3"/>
  <c r="BLU37" i="3"/>
  <c r="BLV37" i="3"/>
  <c r="BLW37" i="3"/>
  <c r="BLX37" i="3"/>
  <c r="BLY37" i="3"/>
  <c r="BLZ37" i="3"/>
  <c r="BMA37" i="3"/>
  <c r="BMB37" i="3"/>
  <c r="BMC37" i="3"/>
  <c r="BMD37" i="3"/>
  <c r="BME37" i="3"/>
  <c r="BMF37" i="3"/>
  <c r="BMG37" i="3"/>
  <c r="BMH37" i="3"/>
  <c r="BMI37" i="3"/>
  <c r="BMJ37" i="3"/>
  <c r="BMK37" i="3"/>
  <c r="BML37" i="3"/>
  <c r="BMM37" i="3"/>
  <c r="BMN37" i="3"/>
  <c r="BMO37" i="3"/>
  <c r="BMP37" i="3"/>
  <c r="BMQ37" i="3"/>
  <c r="BMR37" i="3"/>
  <c r="BMS37" i="3"/>
  <c r="BMT37" i="3"/>
  <c r="BMU37" i="3"/>
  <c r="BMV37" i="3"/>
  <c r="BMW37" i="3"/>
  <c r="BMX37" i="3"/>
  <c r="BMY37" i="3"/>
  <c r="BMZ37" i="3"/>
  <c r="BNA37" i="3"/>
  <c r="BNB37" i="3"/>
  <c r="BNC37" i="3"/>
  <c r="BND37" i="3"/>
  <c r="BNE37" i="3"/>
  <c r="BNF37" i="3"/>
  <c r="BNG37" i="3"/>
  <c r="BNH37" i="3"/>
  <c r="BNI37" i="3"/>
  <c r="BNJ37" i="3"/>
  <c r="BNK37" i="3"/>
  <c r="BNL37" i="3"/>
  <c r="BNM37" i="3"/>
  <c r="BNN37" i="3"/>
  <c r="BNO37" i="3"/>
  <c r="BNP37" i="3"/>
  <c r="BNQ37" i="3"/>
  <c r="BNR37" i="3"/>
  <c r="BNS37" i="3"/>
  <c r="BNT37" i="3"/>
  <c r="BNU37" i="3"/>
  <c r="BNV37" i="3"/>
  <c r="BNW37" i="3"/>
  <c r="BNX37" i="3"/>
  <c r="BNY37" i="3"/>
  <c r="BNZ37" i="3"/>
  <c r="BOA37" i="3"/>
  <c r="BOB37" i="3"/>
  <c r="BOC37" i="3"/>
  <c r="BOD37" i="3"/>
  <c r="BOE37" i="3"/>
  <c r="BOF37" i="3"/>
  <c r="BOG37" i="3"/>
  <c r="BOH37" i="3"/>
  <c r="BOI37" i="3"/>
  <c r="BOJ37" i="3"/>
  <c r="BOK37" i="3"/>
  <c r="BOL37" i="3"/>
  <c r="BOM37" i="3"/>
  <c r="BON37" i="3"/>
  <c r="BOO37" i="3"/>
  <c r="BOP37" i="3"/>
  <c r="BOQ37" i="3"/>
  <c r="BOR37" i="3"/>
  <c r="BOS37" i="3"/>
  <c r="BOT37" i="3"/>
  <c r="BOU37" i="3"/>
  <c r="BOV37" i="3"/>
  <c r="BOW37" i="3"/>
  <c r="BOX37" i="3"/>
  <c r="BOY37" i="3"/>
  <c r="BOZ37" i="3"/>
  <c r="BPA37" i="3"/>
  <c r="BPB37" i="3"/>
  <c r="BPC37" i="3"/>
  <c r="BPD37" i="3"/>
  <c r="BPE37" i="3"/>
  <c r="BPF37" i="3"/>
  <c r="BPG37" i="3"/>
  <c r="BPH37" i="3"/>
  <c r="BPI37" i="3"/>
  <c r="BPJ37" i="3"/>
  <c r="BPK37" i="3"/>
  <c r="BPL37" i="3"/>
  <c r="BPM37" i="3"/>
  <c r="BPN37" i="3"/>
  <c r="BPO37" i="3"/>
  <c r="BPP37" i="3"/>
  <c r="BPQ37" i="3"/>
  <c r="BPR37" i="3"/>
  <c r="BPS37" i="3"/>
  <c r="BPT37" i="3"/>
  <c r="BPU37" i="3"/>
  <c r="BPV37" i="3"/>
  <c r="BPW37" i="3"/>
  <c r="BPX37" i="3"/>
  <c r="BPY37" i="3"/>
  <c r="BPZ37" i="3"/>
  <c r="BQA37" i="3"/>
  <c r="BQB37" i="3"/>
  <c r="BQC37" i="3"/>
  <c r="BQD37" i="3"/>
  <c r="BQE37" i="3"/>
  <c r="BQF37" i="3"/>
  <c r="BQG37" i="3"/>
  <c r="BQH37" i="3"/>
  <c r="BQI37" i="3"/>
  <c r="BQJ37" i="3"/>
  <c r="BQK37" i="3"/>
  <c r="BQL37" i="3"/>
  <c r="BQM37" i="3"/>
  <c r="BQN37" i="3"/>
  <c r="BQO37" i="3"/>
  <c r="BQP37" i="3"/>
  <c r="BQQ37" i="3"/>
  <c r="BQR37" i="3"/>
  <c r="BQS37" i="3"/>
  <c r="BQT37" i="3"/>
  <c r="BQU37" i="3"/>
  <c r="BQV37" i="3"/>
  <c r="BQW37" i="3"/>
  <c r="BQX37" i="3"/>
  <c r="BQY37" i="3"/>
  <c r="BQZ37" i="3"/>
  <c r="BRA37" i="3"/>
  <c r="BRB37" i="3"/>
  <c r="BRC37" i="3"/>
  <c r="BRD37" i="3"/>
  <c r="BRE37" i="3"/>
  <c r="BRF37" i="3"/>
  <c r="BRG37" i="3"/>
  <c r="BRH37" i="3"/>
  <c r="BRI37" i="3"/>
  <c r="BRJ37" i="3"/>
  <c r="BRK37" i="3"/>
  <c r="BRL37" i="3"/>
  <c r="BRM37" i="3"/>
  <c r="BRN37" i="3"/>
  <c r="BRO37" i="3"/>
  <c r="BRP37" i="3"/>
  <c r="BRQ37" i="3"/>
  <c r="BRR37" i="3"/>
  <c r="BRS37" i="3"/>
  <c r="BRT37" i="3"/>
  <c r="BRU37" i="3"/>
  <c r="BRV37" i="3"/>
  <c r="BRW37" i="3"/>
  <c r="BRX37" i="3"/>
  <c r="BRY37" i="3"/>
  <c r="BRZ37" i="3"/>
  <c r="BSA37" i="3"/>
  <c r="BSB37" i="3"/>
  <c r="BSC37" i="3"/>
  <c r="BSD37" i="3"/>
  <c r="BSE37" i="3"/>
  <c r="BSF37" i="3"/>
  <c r="BSG37" i="3"/>
  <c r="BSH37" i="3"/>
  <c r="BSI37" i="3"/>
  <c r="BSJ37" i="3"/>
  <c r="BSK37" i="3"/>
  <c r="BSL37" i="3"/>
  <c r="BSM37" i="3"/>
  <c r="BSN37" i="3"/>
  <c r="BSO37" i="3"/>
  <c r="BSP37" i="3"/>
  <c r="BSQ37" i="3"/>
  <c r="BSR37" i="3"/>
  <c r="BSS37" i="3"/>
  <c r="BST37" i="3"/>
  <c r="BSU37" i="3"/>
  <c r="BSV37" i="3"/>
  <c r="BSW37" i="3"/>
  <c r="BSX37" i="3"/>
  <c r="BSY37" i="3"/>
  <c r="BSZ37" i="3"/>
  <c r="BTA37" i="3"/>
  <c r="BTB37" i="3"/>
  <c r="BTC37" i="3"/>
  <c r="BTD37" i="3"/>
  <c r="BTE37" i="3"/>
  <c r="BTF37" i="3"/>
  <c r="BTG37" i="3"/>
  <c r="BTH37" i="3"/>
  <c r="BTI37" i="3"/>
  <c r="BTJ37" i="3"/>
  <c r="BTK37" i="3"/>
  <c r="BTL37" i="3"/>
  <c r="BTM37" i="3"/>
  <c r="BTN37" i="3"/>
  <c r="BTO37" i="3"/>
  <c r="BTP37" i="3"/>
  <c r="BTQ37" i="3"/>
  <c r="BTR37" i="3"/>
  <c r="BTS37" i="3"/>
  <c r="BTT37" i="3"/>
  <c r="BTU37" i="3"/>
  <c r="BTV37" i="3"/>
  <c r="BTW37" i="3"/>
  <c r="BTX37" i="3"/>
  <c r="BTY37" i="3"/>
  <c r="BTZ37" i="3"/>
  <c r="BUA37" i="3"/>
  <c r="BUB37" i="3"/>
  <c r="BUC37" i="3"/>
  <c r="BUD37" i="3"/>
  <c r="BUE37" i="3"/>
  <c r="BUF37" i="3"/>
  <c r="BUG37" i="3"/>
  <c r="BUH37" i="3"/>
  <c r="BUI37" i="3"/>
  <c r="BUJ37" i="3"/>
  <c r="BUK37" i="3"/>
  <c r="BUL37" i="3"/>
  <c r="BUM37" i="3"/>
  <c r="BUN37" i="3"/>
  <c r="BUO37" i="3"/>
  <c r="BUP37" i="3"/>
  <c r="BUQ37" i="3"/>
  <c r="BUR37" i="3"/>
  <c r="BUS37" i="3"/>
  <c r="BUT37" i="3"/>
  <c r="BUU37" i="3"/>
  <c r="BUV37" i="3"/>
  <c r="BUW37" i="3"/>
  <c r="BUX37" i="3"/>
  <c r="BUY37" i="3"/>
  <c r="BUZ37" i="3"/>
  <c r="BVA37" i="3"/>
  <c r="BVB37" i="3"/>
  <c r="BVC37" i="3"/>
  <c r="BVD37" i="3"/>
  <c r="BVE37" i="3"/>
  <c r="BVF37" i="3"/>
  <c r="BVG37" i="3"/>
  <c r="BVH37" i="3"/>
  <c r="BVI37" i="3"/>
  <c r="BVJ37" i="3"/>
  <c r="BVK37" i="3"/>
  <c r="BVL37" i="3"/>
  <c r="BVM37" i="3"/>
  <c r="BVN37" i="3"/>
  <c r="BVO37" i="3"/>
  <c r="BVP37" i="3"/>
  <c r="BVQ37" i="3"/>
  <c r="BVR37" i="3"/>
  <c r="BVS37" i="3"/>
  <c r="BVT37" i="3"/>
  <c r="BVU37" i="3"/>
  <c r="BVV37" i="3"/>
  <c r="BVW37" i="3"/>
  <c r="BVX37" i="3"/>
  <c r="BVY37" i="3"/>
  <c r="BVZ37" i="3"/>
  <c r="BWA37" i="3"/>
  <c r="BWB37" i="3"/>
  <c r="BWC37" i="3"/>
  <c r="BWD37" i="3"/>
  <c r="BWE37" i="3"/>
  <c r="BWF37" i="3"/>
  <c r="BWG37" i="3"/>
  <c r="BWH37" i="3"/>
  <c r="BWI37" i="3"/>
  <c r="BWJ37" i="3"/>
  <c r="BWK37" i="3"/>
  <c r="BWL37" i="3"/>
  <c r="BWM37" i="3"/>
  <c r="BWN37" i="3"/>
  <c r="BWO37" i="3"/>
  <c r="BWP37" i="3"/>
  <c r="BWQ37" i="3"/>
  <c r="BWR37" i="3"/>
  <c r="BWS37" i="3"/>
  <c r="BWT37" i="3"/>
  <c r="BWU37" i="3"/>
  <c r="BWV37" i="3"/>
  <c r="BWW37" i="3"/>
  <c r="BWX37" i="3"/>
  <c r="BWY37" i="3"/>
  <c r="BWZ37" i="3"/>
  <c r="BXA37" i="3"/>
  <c r="BXB37" i="3"/>
  <c r="BXC37" i="3"/>
  <c r="BXD37" i="3"/>
  <c r="BXE37" i="3"/>
  <c r="BXF37" i="3"/>
  <c r="BXG37" i="3"/>
  <c r="BXH37" i="3"/>
  <c r="BXI37" i="3"/>
  <c r="BXJ37" i="3"/>
  <c r="BXK37" i="3"/>
  <c r="BXL37" i="3"/>
  <c r="BXM37" i="3"/>
  <c r="BXN37" i="3"/>
  <c r="BXO37" i="3"/>
  <c r="BXP37" i="3"/>
  <c r="BXQ37" i="3"/>
  <c r="BXR37" i="3"/>
  <c r="BXS37" i="3"/>
  <c r="BXT37" i="3"/>
  <c r="BXU37" i="3"/>
  <c r="BXV37" i="3"/>
  <c r="BXW37" i="3"/>
  <c r="BXX37" i="3"/>
  <c r="BXY37" i="3"/>
  <c r="BXZ37" i="3"/>
  <c r="BYA37" i="3"/>
  <c r="BYB37" i="3"/>
  <c r="BYC37" i="3"/>
  <c r="BYD37" i="3"/>
  <c r="BYE37" i="3"/>
  <c r="BYF37" i="3"/>
  <c r="BYG37" i="3"/>
  <c r="BYH37" i="3"/>
  <c r="BYI37" i="3"/>
  <c r="BYJ37" i="3"/>
  <c r="BYK37" i="3"/>
  <c r="BYL37" i="3"/>
  <c r="BYM37" i="3"/>
  <c r="BYN37" i="3"/>
  <c r="BYO37" i="3"/>
  <c r="BYP37" i="3"/>
  <c r="BYQ37" i="3"/>
  <c r="BYR37" i="3"/>
  <c r="BYS37" i="3"/>
  <c r="BYT37" i="3"/>
  <c r="BYU37" i="3"/>
  <c r="BYV37" i="3"/>
  <c r="BYW37" i="3"/>
  <c r="BYX37" i="3"/>
  <c r="BYY37" i="3"/>
  <c r="BYZ37" i="3"/>
  <c r="BZA37" i="3"/>
  <c r="BZB37" i="3"/>
  <c r="BZC37" i="3"/>
  <c r="BZD37" i="3"/>
  <c r="BZE37" i="3"/>
  <c r="BZF37" i="3"/>
  <c r="BZG37" i="3"/>
  <c r="BZH37" i="3"/>
  <c r="BZI37" i="3"/>
  <c r="BZJ37" i="3"/>
  <c r="BZK37" i="3"/>
  <c r="BZL37" i="3"/>
  <c r="BZM37" i="3"/>
  <c r="BZN37" i="3"/>
  <c r="BZO37" i="3"/>
  <c r="BZP37" i="3"/>
  <c r="BZQ37" i="3"/>
  <c r="BZR37" i="3"/>
  <c r="BZS37" i="3"/>
  <c r="BZT37" i="3"/>
  <c r="BZU37" i="3"/>
  <c r="BZV37" i="3"/>
  <c r="BZW37" i="3"/>
  <c r="BZX37" i="3"/>
  <c r="BZY37" i="3"/>
  <c r="BZZ37" i="3"/>
  <c r="CAA37" i="3"/>
  <c r="CAB37" i="3"/>
  <c r="CAC37" i="3"/>
  <c r="CAD37" i="3"/>
  <c r="CAE37" i="3"/>
  <c r="CAF37" i="3"/>
  <c r="CAG37" i="3"/>
  <c r="CAH37" i="3"/>
  <c r="CAI37" i="3"/>
  <c r="CAJ37" i="3"/>
  <c r="CAK37" i="3"/>
  <c r="CAL37" i="3"/>
  <c r="CAM37" i="3"/>
  <c r="CAN37" i="3"/>
  <c r="CAO37" i="3"/>
  <c r="CAP37" i="3"/>
  <c r="CAQ37" i="3"/>
  <c r="CAR37" i="3"/>
  <c r="CAS37" i="3"/>
  <c r="CAT37" i="3"/>
  <c r="CAU37" i="3"/>
  <c r="CAV37" i="3"/>
  <c r="CAW37" i="3"/>
  <c r="CAX37" i="3"/>
  <c r="CAY37" i="3"/>
  <c r="CAZ37" i="3"/>
  <c r="CBA37" i="3"/>
  <c r="CBB37" i="3"/>
  <c r="CBC37" i="3"/>
  <c r="CBD37" i="3"/>
  <c r="CBE37" i="3"/>
  <c r="CBF37" i="3"/>
  <c r="CBG37" i="3"/>
  <c r="CBH37" i="3"/>
  <c r="CBI37" i="3"/>
  <c r="CBJ37" i="3"/>
  <c r="CBK37" i="3"/>
  <c r="CBL37" i="3"/>
  <c r="CBM37" i="3"/>
  <c r="CBN37" i="3"/>
  <c r="CBO37" i="3"/>
  <c r="CBP37" i="3"/>
  <c r="CBQ37" i="3"/>
  <c r="CBR37" i="3"/>
  <c r="CBS37" i="3"/>
  <c r="CBT37" i="3"/>
  <c r="CBU37" i="3"/>
  <c r="CBV37" i="3"/>
  <c r="CBW37" i="3"/>
  <c r="CBX37" i="3"/>
  <c r="CBY37" i="3"/>
  <c r="CBZ37" i="3"/>
  <c r="CCA37" i="3"/>
  <c r="CCB37" i="3"/>
  <c r="CCC37" i="3"/>
  <c r="CCD37" i="3"/>
  <c r="CCE37" i="3"/>
  <c r="CCF37" i="3"/>
  <c r="CCG37" i="3"/>
  <c r="CCH37" i="3"/>
  <c r="CCI37" i="3"/>
  <c r="CCJ37" i="3"/>
  <c r="CCK37" i="3"/>
  <c r="CCL37" i="3"/>
  <c r="CCM37" i="3"/>
  <c r="CCN37" i="3"/>
  <c r="CCO37" i="3"/>
  <c r="CCP37" i="3"/>
  <c r="CCQ37" i="3"/>
  <c r="CCR37" i="3"/>
  <c r="CCS37" i="3"/>
  <c r="CCT37" i="3"/>
  <c r="CCU37" i="3"/>
  <c r="CCV37" i="3"/>
  <c r="CCW37" i="3"/>
  <c r="CCX37" i="3"/>
  <c r="CCY37" i="3"/>
  <c r="CCZ37" i="3"/>
  <c r="CDA37" i="3"/>
  <c r="CDB37" i="3"/>
  <c r="CDC37" i="3"/>
  <c r="CDD37" i="3"/>
  <c r="CDE37" i="3"/>
  <c r="CDF37" i="3"/>
  <c r="CDG37" i="3"/>
  <c r="CDH37" i="3"/>
  <c r="CDI37" i="3"/>
  <c r="CDJ37" i="3"/>
  <c r="CDK37" i="3"/>
  <c r="CDL37" i="3"/>
  <c r="CDM37" i="3"/>
  <c r="CDN37" i="3"/>
  <c r="CDO37" i="3"/>
  <c r="CDP37" i="3"/>
  <c r="CDQ37" i="3"/>
  <c r="CDR37" i="3"/>
  <c r="CDS37" i="3"/>
  <c r="CDT37" i="3"/>
  <c r="CDU37" i="3"/>
  <c r="CDV37" i="3"/>
  <c r="CDW37" i="3"/>
  <c r="CDX37" i="3"/>
  <c r="CDY37" i="3"/>
  <c r="CDZ37" i="3"/>
  <c r="CEA37" i="3"/>
  <c r="CEB37" i="3"/>
  <c r="CEC37" i="3"/>
  <c r="CED37" i="3"/>
  <c r="CEE37" i="3"/>
  <c r="CEF37" i="3"/>
  <c r="CEG37" i="3"/>
  <c r="CEH37" i="3"/>
  <c r="CEI37" i="3"/>
  <c r="CEJ37" i="3"/>
  <c r="CEK37" i="3"/>
  <c r="CEL37" i="3"/>
  <c r="CEM37" i="3"/>
  <c r="CEN37" i="3"/>
  <c r="CEO37" i="3"/>
  <c r="CEP37" i="3"/>
  <c r="CEQ37" i="3"/>
  <c r="CER37" i="3"/>
  <c r="CES37" i="3"/>
  <c r="CET37" i="3"/>
  <c r="CEU37" i="3"/>
  <c r="CEV37" i="3"/>
  <c r="CEW37" i="3"/>
  <c r="CEX37" i="3"/>
  <c r="CEY37" i="3"/>
  <c r="CEZ37" i="3"/>
  <c r="CFA37" i="3"/>
  <c r="CFB37" i="3"/>
  <c r="CFC37" i="3"/>
  <c r="CFD37" i="3"/>
  <c r="CFE37" i="3"/>
  <c r="CFF37" i="3"/>
  <c r="CFG37" i="3"/>
  <c r="CFH37" i="3"/>
  <c r="CFI37" i="3"/>
  <c r="CFJ37" i="3"/>
  <c r="CFK37" i="3"/>
  <c r="CFL37" i="3"/>
  <c r="CFM37" i="3"/>
  <c r="CFN37" i="3"/>
  <c r="CFO37" i="3"/>
  <c r="CFP37" i="3"/>
  <c r="CFQ37" i="3"/>
  <c r="CFR37" i="3"/>
  <c r="CFS37" i="3"/>
  <c r="CFT37" i="3"/>
  <c r="CFU37" i="3"/>
  <c r="CFV37" i="3"/>
  <c r="CFW37" i="3"/>
  <c r="CFX37" i="3"/>
  <c r="CFY37" i="3"/>
  <c r="CFZ37" i="3"/>
  <c r="CGA37" i="3"/>
  <c r="CGB37" i="3"/>
  <c r="CGC37" i="3"/>
  <c r="CGD37" i="3"/>
  <c r="CGE37" i="3"/>
  <c r="CGF37" i="3"/>
  <c r="CGG37" i="3"/>
  <c r="CGH37" i="3"/>
  <c r="CGI37" i="3"/>
  <c r="CGJ37" i="3"/>
  <c r="CGK37" i="3"/>
  <c r="CGL37" i="3"/>
  <c r="CGM37" i="3"/>
  <c r="CGN37" i="3"/>
  <c r="CGO37" i="3"/>
  <c r="CGP37" i="3"/>
  <c r="CGQ37" i="3"/>
  <c r="CGR37" i="3"/>
  <c r="CGS37" i="3"/>
  <c r="CGT37" i="3"/>
  <c r="CGU37" i="3"/>
  <c r="CGV37" i="3"/>
  <c r="CGW37" i="3"/>
  <c r="CGX37" i="3"/>
  <c r="CGY37" i="3"/>
  <c r="CGZ37" i="3"/>
  <c r="CHA37" i="3"/>
  <c r="CHB37" i="3"/>
  <c r="CHC37" i="3"/>
  <c r="CHD37" i="3"/>
  <c r="CHE37" i="3"/>
  <c r="CHF37" i="3"/>
  <c r="CHG37" i="3"/>
  <c r="CHH37" i="3"/>
  <c r="CHI37" i="3"/>
  <c r="CHJ37" i="3"/>
  <c r="CHK37" i="3"/>
  <c r="CHL37" i="3"/>
  <c r="CHM37" i="3"/>
  <c r="CHN37" i="3"/>
  <c r="CHO37" i="3"/>
  <c r="CHP37" i="3"/>
  <c r="CHQ37" i="3"/>
  <c r="CHR37" i="3"/>
  <c r="CHS37" i="3"/>
  <c r="CHT37" i="3"/>
  <c r="CHU37" i="3"/>
  <c r="CHV37" i="3"/>
  <c r="CHW37" i="3"/>
  <c r="CHX37" i="3"/>
  <c r="CHY37" i="3"/>
  <c r="CHZ37" i="3"/>
  <c r="CIA37" i="3"/>
  <c r="CIB37" i="3"/>
  <c r="CIC37" i="3"/>
  <c r="CID37" i="3"/>
  <c r="CIE37" i="3"/>
  <c r="CIF37" i="3"/>
  <c r="CIG37" i="3"/>
  <c r="CIH37" i="3"/>
  <c r="CII37" i="3"/>
  <c r="CIJ37" i="3"/>
  <c r="CIK37" i="3"/>
  <c r="CIL37" i="3"/>
  <c r="CIM37" i="3"/>
  <c r="CIN37" i="3"/>
  <c r="CIO37" i="3"/>
  <c r="CIP37" i="3"/>
  <c r="CIQ37" i="3"/>
  <c r="CIR37" i="3"/>
  <c r="CIS37" i="3"/>
  <c r="CIT37" i="3"/>
  <c r="CIU37" i="3"/>
  <c r="CIV37" i="3"/>
  <c r="CIW37" i="3"/>
  <c r="CIX37" i="3"/>
  <c r="CIY37" i="3"/>
  <c r="CIZ37" i="3"/>
  <c r="CJA37" i="3"/>
  <c r="CJB37" i="3"/>
  <c r="CJC37" i="3"/>
  <c r="CJD37" i="3"/>
  <c r="CJE37" i="3"/>
  <c r="CJF37" i="3"/>
  <c r="CJG37" i="3"/>
  <c r="CJH37" i="3"/>
  <c r="CJI37" i="3"/>
  <c r="CJJ37" i="3"/>
  <c r="CJK37" i="3"/>
  <c r="CJL37" i="3"/>
  <c r="CJM37" i="3"/>
  <c r="CJN37" i="3"/>
  <c r="CJO37" i="3"/>
  <c r="CJP37" i="3"/>
  <c r="CJQ37" i="3"/>
  <c r="CJR37" i="3"/>
  <c r="CJS37" i="3"/>
  <c r="CJT37" i="3"/>
  <c r="CJU37" i="3"/>
  <c r="CJV37" i="3"/>
  <c r="CJW37" i="3"/>
  <c r="CJX37" i="3"/>
  <c r="CJY37" i="3"/>
  <c r="CJZ37" i="3"/>
  <c r="CKA37" i="3"/>
  <c r="CKB37" i="3"/>
  <c r="CKC37" i="3"/>
  <c r="CKD37" i="3"/>
  <c r="CKE37" i="3"/>
  <c r="CKF37" i="3"/>
  <c r="CKG37" i="3"/>
  <c r="CKH37" i="3"/>
  <c r="CKI37" i="3"/>
  <c r="CKJ37" i="3"/>
  <c r="CKK37" i="3"/>
  <c r="CKL37" i="3"/>
  <c r="CKM37" i="3"/>
  <c r="CKN37" i="3"/>
  <c r="CKO37" i="3"/>
  <c r="CKP37" i="3"/>
  <c r="CKQ37" i="3"/>
  <c r="CKR37" i="3"/>
  <c r="CKS37" i="3"/>
  <c r="CKT37" i="3"/>
  <c r="CKU37" i="3"/>
  <c r="CKV37" i="3"/>
  <c r="CKW37" i="3"/>
  <c r="CKX37" i="3"/>
  <c r="CKY37" i="3"/>
  <c r="CKZ37" i="3"/>
  <c r="CLA37" i="3"/>
  <c r="CLB37" i="3"/>
  <c r="CLC37" i="3"/>
  <c r="CLD37" i="3"/>
  <c r="CLE37" i="3"/>
  <c r="CLF37" i="3"/>
  <c r="CLG37" i="3"/>
  <c r="CLH37" i="3"/>
  <c r="CLI37" i="3"/>
  <c r="CLJ37" i="3"/>
  <c r="CLK37" i="3"/>
  <c r="CLL37" i="3"/>
  <c r="CLM37" i="3"/>
  <c r="CLN37" i="3"/>
  <c r="CLO37" i="3"/>
  <c r="CLP37" i="3"/>
  <c r="CLQ37" i="3"/>
  <c r="CLR37" i="3"/>
  <c r="CLS37" i="3"/>
  <c r="CLT37" i="3"/>
  <c r="CLU37" i="3"/>
  <c r="CLV37" i="3"/>
  <c r="CLW37" i="3"/>
  <c r="CLX37" i="3"/>
  <c r="CLY37" i="3"/>
  <c r="CLZ37" i="3"/>
  <c r="CMA37" i="3"/>
  <c r="CMB37" i="3"/>
  <c r="CMC37" i="3"/>
  <c r="CMD37" i="3"/>
  <c r="CME37" i="3"/>
  <c r="CMF37" i="3"/>
  <c r="CMG37" i="3"/>
  <c r="CMH37" i="3"/>
  <c r="CMI37" i="3"/>
  <c r="CMJ37" i="3"/>
  <c r="CMK37" i="3"/>
  <c r="CML37" i="3"/>
  <c r="CMM37" i="3"/>
  <c r="CMN37" i="3"/>
  <c r="CMO37" i="3"/>
  <c r="CMP37" i="3"/>
  <c r="CMQ37" i="3"/>
  <c r="CMR37" i="3"/>
  <c r="CMS37" i="3"/>
  <c r="CMT37" i="3"/>
  <c r="CMU37" i="3"/>
  <c r="CMV37" i="3"/>
  <c r="CMW37" i="3"/>
  <c r="CMX37" i="3"/>
  <c r="CMY37" i="3"/>
  <c r="CMZ37" i="3"/>
  <c r="CNA37" i="3"/>
  <c r="CNB37" i="3"/>
  <c r="CNC37" i="3"/>
  <c r="CND37" i="3"/>
  <c r="CNE37" i="3"/>
  <c r="CNF37" i="3"/>
  <c r="CNG37" i="3"/>
  <c r="CNH37" i="3"/>
  <c r="CNI37" i="3"/>
  <c r="CNJ37" i="3"/>
  <c r="CNK37" i="3"/>
  <c r="CNL37" i="3"/>
  <c r="CNM37" i="3"/>
  <c r="CNN37" i="3"/>
  <c r="CNO37" i="3"/>
  <c r="CNP37" i="3"/>
  <c r="CNQ37" i="3"/>
  <c r="CNR37" i="3"/>
  <c r="CNS37" i="3"/>
  <c r="CNT37" i="3"/>
  <c r="CNU37" i="3"/>
  <c r="CNV37" i="3"/>
  <c r="CNW37" i="3"/>
  <c r="CNX37" i="3"/>
  <c r="CNY37" i="3"/>
  <c r="CNZ37" i="3"/>
  <c r="COA37" i="3"/>
  <c r="COB37" i="3"/>
  <c r="COC37" i="3"/>
  <c r="COD37" i="3"/>
  <c r="COE37" i="3"/>
  <c r="COF37" i="3"/>
  <c r="COG37" i="3"/>
  <c r="COH37" i="3"/>
  <c r="COI37" i="3"/>
  <c r="COJ37" i="3"/>
  <c r="COK37" i="3"/>
  <c r="COL37" i="3"/>
  <c r="COM37" i="3"/>
  <c r="CON37" i="3"/>
  <c r="COO37" i="3"/>
  <c r="COP37" i="3"/>
  <c r="COQ37" i="3"/>
  <c r="COR37" i="3"/>
  <c r="COS37" i="3"/>
  <c r="COT37" i="3"/>
  <c r="COU37" i="3"/>
  <c r="COV37" i="3"/>
  <c r="COW37" i="3"/>
  <c r="COX37" i="3"/>
  <c r="COY37" i="3"/>
  <c r="COZ37" i="3"/>
  <c r="CPA37" i="3"/>
  <c r="CPB37" i="3"/>
  <c r="CPC37" i="3"/>
  <c r="CPD37" i="3"/>
  <c r="CPE37" i="3"/>
  <c r="CPF37" i="3"/>
  <c r="CPG37" i="3"/>
  <c r="CPH37" i="3"/>
  <c r="CPI37" i="3"/>
  <c r="CPJ37" i="3"/>
  <c r="CPK37" i="3"/>
  <c r="CPL37" i="3"/>
  <c r="CPM37" i="3"/>
  <c r="CPN37" i="3"/>
  <c r="CPO37" i="3"/>
  <c r="CPP37" i="3"/>
  <c r="CPQ37" i="3"/>
  <c r="CPR37" i="3"/>
  <c r="CPS37" i="3"/>
  <c r="CPT37" i="3"/>
  <c r="CPU37" i="3"/>
  <c r="CPV37" i="3"/>
  <c r="CPW37" i="3"/>
  <c r="CPX37" i="3"/>
  <c r="CPY37" i="3"/>
  <c r="CPZ37" i="3"/>
  <c r="CQA37" i="3"/>
  <c r="CQB37" i="3"/>
  <c r="CQC37" i="3"/>
  <c r="CQD37" i="3"/>
  <c r="CQE37" i="3"/>
  <c r="CQF37" i="3"/>
  <c r="CQG37" i="3"/>
  <c r="CQH37" i="3"/>
  <c r="CQI37" i="3"/>
  <c r="CQJ37" i="3"/>
  <c r="CQK37" i="3"/>
  <c r="CQL37" i="3"/>
  <c r="CQM37" i="3"/>
  <c r="CQN37" i="3"/>
  <c r="CQO37" i="3"/>
  <c r="CQP37" i="3"/>
  <c r="CQQ37" i="3"/>
  <c r="CQR37" i="3"/>
  <c r="CQS37" i="3"/>
  <c r="CQT37" i="3"/>
  <c r="CQU37" i="3"/>
  <c r="CQV37" i="3"/>
  <c r="CQW37" i="3"/>
  <c r="CQX37" i="3"/>
  <c r="CQY37" i="3"/>
  <c r="CQZ37" i="3"/>
  <c r="CRA37" i="3"/>
  <c r="CRB37" i="3"/>
  <c r="CRC37" i="3"/>
  <c r="CRD37" i="3"/>
  <c r="CRE37" i="3"/>
  <c r="CRF37" i="3"/>
  <c r="CRG37" i="3"/>
  <c r="CRH37" i="3"/>
  <c r="CRI37" i="3"/>
  <c r="CRJ37" i="3"/>
  <c r="CRK37" i="3"/>
  <c r="CRL37" i="3"/>
  <c r="CRM37" i="3"/>
  <c r="CRN37" i="3"/>
  <c r="CRO37" i="3"/>
  <c r="CRP37" i="3"/>
  <c r="CRQ37" i="3"/>
  <c r="CRR37" i="3"/>
  <c r="CRS37" i="3"/>
  <c r="CRT37" i="3"/>
  <c r="CRU37" i="3"/>
  <c r="CRV37" i="3"/>
  <c r="CRW37" i="3"/>
  <c r="CRX37" i="3"/>
  <c r="CRY37" i="3"/>
  <c r="CRZ37" i="3"/>
  <c r="CSA37" i="3"/>
  <c r="CSB37" i="3"/>
  <c r="CSC37" i="3"/>
  <c r="CSD37" i="3"/>
  <c r="CSE37" i="3"/>
  <c r="CSF37" i="3"/>
  <c r="CSG37" i="3"/>
  <c r="CSH37" i="3"/>
  <c r="CSI37" i="3"/>
  <c r="CSJ37" i="3"/>
  <c r="CSK37" i="3"/>
  <c r="CSL37" i="3"/>
  <c r="CSM37" i="3"/>
  <c r="CSN37" i="3"/>
  <c r="CSO37" i="3"/>
  <c r="CSP37" i="3"/>
  <c r="CSQ37" i="3"/>
  <c r="CSR37" i="3"/>
  <c r="CSS37" i="3"/>
  <c r="CST37" i="3"/>
  <c r="CSU37" i="3"/>
  <c r="CSV37" i="3"/>
  <c r="CSW37" i="3"/>
  <c r="CSX37" i="3"/>
  <c r="CSY37" i="3"/>
  <c r="CSZ37" i="3"/>
  <c r="CTA37" i="3"/>
  <c r="CTB37" i="3"/>
  <c r="CTC37" i="3"/>
  <c r="CTD37" i="3"/>
  <c r="CTE37" i="3"/>
  <c r="CTF37" i="3"/>
  <c r="CTG37" i="3"/>
  <c r="CTH37" i="3"/>
  <c r="CTI37" i="3"/>
  <c r="CTJ37" i="3"/>
  <c r="CTK37" i="3"/>
  <c r="CTL37" i="3"/>
  <c r="CTM37" i="3"/>
  <c r="CTN37" i="3"/>
  <c r="CTO37" i="3"/>
  <c r="CTP37" i="3"/>
  <c r="CTQ37" i="3"/>
  <c r="CTR37" i="3"/>
  <c r="CTS37" i="3"/>
  <c r="CTT37" i="3"/>
  <c r="CTU37" i="3"/>
  <c r="CTV37" i="3"/>
  <c r="CTW37" i="3"/>
  <c r="CTX37" i="3"/>
  <c r="CTY37" i="3"/>
  <c r="CTZ37" i="3"/>
  <c r="CUA37" i="3"/>
  <c r="CUB37" i="3"/>
  <c r="CUC37" i="3"/>
  <c r="CUD37" i="3"/>
  <c r="CUE37" i="3"/>
  <c r="CUF37" i="3"/>
  <c r="CUG37" i="3"/>
  <c r="CUH37" i="3"/>
  <c r="CUI37" i="3"/>
  <c r="CUJ37" i="3"/>
  <c r="CUK37" i="3"/>
  <c r="CUL37" i="3"/>
  <c r="CUM37" i="3"/>
  <c r="CUN37" i="3"/>
  <c r="CUO37" i="3"/>
  <c r="CUP37" i="3"/>
  <c r="CUQ37" i="3"/>
  <c r="CUR37" i="3"/>
  <c r="CUS37" i="3"/>
  <c r="CUT37" i="3"/>
  <c r="CUU37" i="3"/>
  <c r="CUV37" i="3"/>
  <c r="CUW37" i="3"/>
  <c r="CUX37" i="3"/>
  <c r="CUY37" i="3"/>
  <c r="CUZ37" i="3"/>
  <c r="CVA37" i="3"/>
  <c r="CVB37" i="3"/>
  <c r="CVC37" i="3"/>
  <c r="CVD37" i="3"/>
  <c r="CVE37" i="3"/>
  <c r="CVF37" i="3"/>
  <c r="CVG37" i="3"/>
  <c r="CVH37" i="3"/>
  <c r="CVI37" i="3"/>
  <c r="CVJ37" i="3"/>
  <c r="CVK37" i="3"/>
  <c r="CVL37" i="3"/>
  <c r="CVM37" i="3"/>
  <c r="CVN37" i="3"/>
  <c r="CVO37" i="3"/>
  <c r="CVP37" i="3"/>
  <c r="CVQ37" i="3"/>
  <c r="CVR37" i="3"/>
  <c r="CVS37" i="3"/>
  <c r="CVT37" i="3"/>
  <c r="CVU37" i="3"/>
  <c r="CVV37" i="3"/>
  <c r="CVW37" i="3"/>
  <c r="CVX37" i="3"/>
  <c r="CVY37" i="3"/>
  <c r="CVZ37" i="3"/>
  <c r="CWA37" i="3"/>
  <c r="CWB37" i="3"/>
  <c r="CWC37" i="3"/>
  <c r="CWD37" i="3"/>
  <c r="CWE37" i="3"/>
  <c r="CWF37" i="3"/>
  <c r="CWG37" i="3"/>
  <c r="CWH37" i="3"/>
  <c r="CWI37" i="3"/>
  <c r="CWJ37" i="3"/>
  <c r="CWK37" i="3"/>
  <c r="CWL37" i="3"/>
  <c r="CWM37" i="3"/>
  <c r="CWN37" i="3"/>
  <c r="CWO37" i="3"/>
  <c r="CWP37" i="3"/>
  <c r="CWQ37" i="3"/>
  <c r="CWR37" i="3"/>
  <c r="CWS37" i="3"/>
  <c r="CWT37" i="3"/>
  <c r="CWU37" i="3"/>
  <c r="CWV37" i="3"/>
  <c r="CWW37" i="3"/>
  <c r="CWX37" i="3"/>
  <c r="CWY37" i="3"/>
  <c r="CWZ37" i="3"/>
  <c r="CXA37" i="3"/>
  <c r="CXB37" i="3"/>
  <c r="CXC37" i="3"/>
  <c r="CXD37" i="3"/>
  <c r="CXE37" i="3"/>
  <c r="CXF37" i="3"/>
  <c r="CXG37" i="3"/>
  <c r="CXH37" i="3"/>
  <c r="CXI37" i="3"/>
  <c r="CXJ37" i="3"/>
  <c r="CXK37" i="3"/>
  <c r="CXL37" i="3"/>
  <c r="CXM37" i="3"/>
  <c r="CXN37" i="3"/>
  <c r="CXO37" i="3"/>
  <c r="CXP37" i="3"/>
  <c r="CXQ37" i="3"/>
  <c r="CXR37" i="3"/>
  <c r="CXS37" i="3"/>
  <c r="CXT37" i="3"/>
  <c r="CXU37" i="3"/>
  <c r="CXV37" i="3"/>
  <c r="CXW37" i="3"/>
  <c r="CXX37" i="3"/>
  <c r="CXY37" i="3"/>
  <c r="CXZ37" i="3"/>
  <c r="CYA37" i="3"/>
  <c r="CYB37" i="3"/>
  <c r="CYC37" i="3"/>
  <c r="CYD37" i="3"/>
  <c r="CYE37" i="3"/>
  <c r="CYF37" i="3"/>
  <c r="CYG37" i="3"/>
  <c r="CYH37" i="3"/>
  <c r="CYI37" i="3"/>
  <c r="CYJ37" i="3"/>
  <c r="CYK37" i="3"/>
  <c r="CYL37" i="3"/>
  <c r="CYM37" i="3"/>
  <c r="CYN37" i="3"/>
  <c r="CYO37" i="3"/>
  <c r="CYP37" i="3"/>
  <c r="CYQ37" i="3"/>
  <c r="CYR37" i="3"/>
  <c r="CYS37" i="3"/>
  <c r="CYT37" i="3"/>
  <c r="CYU37" i="3"/>
  <c r="CYV37" i="3"/>
  <c r="CYW37" i="3"/>
  <c r="CYX37" i="3"/>
  <c r="CYY37" i="3"/>
  <c r="CYZ37" i="3"/>
  <c r="CZA37" i="3"/>
  <c r="CZB37" i="3"/>
  <c r="CZC37" i="3"/>
  <c r="CZD37" i="3"/>
  <c r="CZE37" i="3"/>
  <c r="CZF37" i="3"/>
  <c r="CZG37" i="3"/>
  <c r="CZH37" i="3"/>
  <c r="CZI37" i="3"/>
  <c r="CZJ37" i="3"/>
  <c r="CZK37" i="3"/>
  <c r="CZL37" i="3"/>
  <c r="CZM37" i="3"/>
  <c r="CZN37" i="3"/>
  <c r="CZO37" i="3"/>
  <c r="CZP37" i="3"/>
  <c r="CZQ37" i="3"/>
  <c r="CZR37" i="3"/>
  <c r="CZS37" i="3"/>
  <c r="CZT37" i="3"/>
  <c r="CZU37" i="3"/>
  <c r="CZV37" i="3"/>
  <c r="CZW37" i="3"/>
  <c r="CZX37" i="3"/>
  <c r="CZY37" i="3"/>
  <c r="CZZ37" i="3"/>
  <c r="DAA37" i="3"/>
  <c r="DAB37" i="3"/>
  <c r="DAC37" i="3"/>
  <c r="DAD37" i="3"/>
  <c r="DAE37" i="3"/>
  <c r="DAF37" i="3"/>
  <c r="DAG37" i="3"/>
  <c r="DAH37" i="3"/>
  <c r="DAI37" i="3"/>
  <c r="DAJ37" i="3"/>
  <c r="DAK37" i="3"/>
  <c r="DAL37" i="3"/>
  <c r="DAM37" i="3"/>
  <c r="DAN37" i="3"/>
  <c r="DAO37" i="3"/>
  <c r="DAP37" i="3"/>
  <c r="DAQ37" i="3"/>
  <c r="DAR37" i="3"/>
  <c r="DAS37" i="3"/>
  <c r="DAT37" i="3"/>
  <c r="DAU37" i="3"/>
  <c r="DAV37" i="3"/>
  <c r="DAW37" i="3"/>
  <c r="DAX37" i="3"/>
  <c r="DAY37" i="3"/>
  <c r="DAZ37" i="3"/>
  <c r="DBA37" i="3"/>
  <c r="DBB37" i="3"/>
  <c r="DBC37" i="3"/>
  <c r="DBD37" i="3"/>
  <c r="DBE37" i="3"/>
  <c r="DBF37" i="3"/>
  <c r="DBG37" i="3"/>
  <c r="DBH37" i="3"/>
  <c r="DBI37" i="3"/>
  <c r="DBJ37" i="3"/>
  <c r="DBK37" i="3"/>
  <c r="DBL37" i="3"/>
  <c r="DBM37" i="3"/>
  <c r="DBN37" i="3"/>
  <c r="DBO37" i="3"/>
  <c r="DBP37" i="3"/>
  <c r="DBQ37" i="3"/>
  <c r="DBR37" i="3"/>
  <c r="DBS37" i="3"/>
  <c r="DBT37" i="3"/>
  <c r="DBU37" i="3"/>
  <c r="DBV37" i="3"/>
  <c r="DBW37" i="3"/>
  <c r="DBX37" i="3"/>
  <c r="DBY37" i="3"/>
  <c r="DBZ37" i="3"/>
  <c r="DCA37" i="3"/>
  <c r="DCB37" i="3"/>
  <c r="DCC37" i="3"/>
  <c r="DCD37" i="3"/>
  <c r="DCE37" i="3"/>
  <c r="DCF37" i="3"/>
  <c r="DCG37" i="3"/>
  <c r="DCH37" i="3"/>
  <c r="DCI37" i="3"/>
  <c r="DCJ37" i="3"/>
  <c r="DCK37" i="3"/>
  <c r="DCL37" i="3"/>
  <c r="DCM37" i="3"/>
  <c r="DCN37" i="3"/>
  <c r="DCO37" i="3"/>
  <c r="DCP37" i="3"/>
  <c r="DCQ37" i="3"/>
  <c r="DCR37" i="3"/>
  <c r="DCS37" i="3"/>
  <c r="DCT37" i="3"/>
  <c r="DCU37" i="3"/>
  <c r="DCV37" i="3"/>
  <c r="DCW37" i="3"/>
  <c r="DCX37" i="3"/>
  <c r="DCY37" i="3"/>
  <c r="DCZ37" i="3"/>
  <c r="DDA37" i="3"/>
  <c r="DDB37" i="3"/>
  <c r="DDC37" i="3"/>
  <c r="DDD37" i="3"/>
  <c r="DDE37" i="3"/>
  <c r="DDF37" i="3"/>
  <c r="DDG37" i="3"/>
  <c r="DDH37" i="3"/>
  <c r="DDI37" i="3"/>
  <c r="DDJ37" i="3"/>
  <c r="DDK37" i="3"/>
  <c r="DDL37" i="3"/>
  <c r="DDM37" i="3"/>
  <c r="DDN37" i="3"/>
  <c r="DDO37" i="3"/>
  <c r="DDP37" i="3"/>
  <c r="DDQ37" i="3"/>
  <c r="DDR37" i="3"/>
  <c r="DDS37" i="3"/>
  <c r="DDT37" i="3"/>
  <c r="DDU37" i="3"/>
  <c r="DDV37" i="3"/>
  <c r="DDW37" i="3"/>
  <c r="DDX37" i="3"/>
  <c r="DDY37" i="3"/>
  <c r="DDZ37" i="3"/>
  <c r="DEA37" i="3"/>
  <c r="DEB37" i="3"/>
  <c r="DEC37" i="3"/>
  <c r="DED37" i="3"/>
  <c r="DEE37" i="3"/>
  <c r="DEF37" i="3"/>
  <c r="DEG37" i="3"/>
  <c r="DEH37" i="3"/>
  <c r="DEI37" i="3"/>
  <c r="DEJ37" i="3"/>
  <c r="DEK37" i="3"/>
  <c r="DEL37" i="3"/>
  <c r="DEM37" i="3"/>
  <c r="DEN37" i="3"/>
  <c r="DEO37" i="3"/>
  <c r="DEP37" i="3"/>
  <c r="DEQ37" i="3"/>
  <c r="DER37" i="3"/>
  <c r="DES37" i="3"/>
  <c r="DET37" i="3"/>
  <c r="DEU37" i="3"/>
  <c r="DEV37" i="3"/>
  <c r="DEW37" i="3"/>
  <c r="DEX37" i="3"/>
  <c r="DEY37" i="3"/>
  <c r="DEZ37" i="3"/>
  <c r="DFA37" i="3"/>
  <c r="DFB37" i="3"/>
  <c r="DFC37" i="3"/>
  <c r="DFD37" i="3"/>
  <c r="DFE37" i="3"/>
  <c r="DFF37" i="3"/>
  <c r="DFG37" i="3"/>
  <c r="DFH37" i="3"/>
  <c r="DFI37" i="3"/>
  <c r="DFJ37" i="3"/>
  <c r="DFK37" i="3"/>
  <c r="DFL37" i="3"/>
  <c r="DFM37" i="3"/>
  <c r="DFN37" i="3"/>
  <c r="DFO37" i="3"/>
  <c r="DFP37" i="3"/>
  <c r="DFQ37" i="3"/>
  <c r="DFR37" i="3"/>
  <c r="DFS37" i="3"/>
  <c r="DFT37" i="3"/>
  <c r="DFU37" i="3"/>
  <c r="DFV37" i="3"/>
  <c r="DFW37" i="3"/>
  <c r="DFX37" i="3"/>
  <c r="DFY37" i="3"/>
  <c r="DFZ37" i="3"/>
  <c r="DGA37" i="3"/>
  <c r="DGB37" i="3"/>
  <c r="DGC37" i="3"/>
  <c r="DGD37" i="3"/>
  <c r="DGE37" i="3"/>
  <c r="DGF37" i="3"/>
  <c r="DGG37" i="3"/>
  <c r="DGH37" i="3"/>
  <c r="DGI37" i="3"/>
  <c r="DGJ37" i="3"/>
  <c r="DGK37" i="3"/>
  <c r="DGL37" i="3"/>
  <c r="DGM37" i="3"/>
  <c r="DGN37" i="3"/>
  <c r="DGO37" i="3"/>
  <c r="DGP37" i="3"/>
  <c r="DGQ37" i="3"/>
  <c r="DGR37" i="3"/>
  <c r="DGS37" i="3"/>
  <c r="DGT37" i="3"/>
  <c r="DGU37" i="3"/>
  <c r="DGV37" i="3"/>
  <c r="DGW37" i="3"/>
  <c r="DGX37" i="3"/>
  <c r="DGY37" i="3"/>
  <c r="DGZ37" i="3"/>
  <c r="DHA37" i="3"/>
  <c r="DHB37" i="3"/>
  <c r="DHC37" i="3"/>
  <c r="DHD37" i="3"/>
  <c r="DHE37" i="3"/>
  <c r="DHF37" i="3"/>
  <c r="DHG37" i="3"/>
  <c r="DHH37" i="3"/>
  <c r="DHI37" i="3"/>
  <c r="DHJ37" i="3"/>
  <c r="DHK37" i="3"/>
  <c r="DHL37" i="3"/>
  <c r="DHM37" i="3"/>
  <c r="DHN37" i="3"/>
  <c r="DHO37" i="3"/>
  <c r="DHP37" i="3"/>
  <c r="DHQ37" i="3"/>
  <c r="DHR37" i="3"/>
  <c r="DHS37" i="3"/>
  <c r="DHT37" i="3"/>
  <c r="DHU37" i="3"/>
  <c r="DHV37" i="3"/>
  <c r="DHW37" i="3"/>
  <c r="DHX37" i="3"/>
  <c r="DHY37" i="3"/>
  <c r="DHZ37" i="3"/>
  <c r="DIA37" i="3"/>
  <c r="DIB37" i="3"/>
  <c r="DIC37" i="3"/>
  <c r="DID37" i="3"/>
  <c r="DIE37" i="3"/>
  <c r="DIF37" i="3"/>
  <c r="DIG37" i="3"/>
  <c r="DIH37" i="3"/>
  <c r="DII37" i="3"/>
  <c r="DIJ37" i="3"/>
  <c r="DIK37" i="3"/>
  <c r="DIL37" i="3"/>
  <c r="DIM37" i="3"/>
  <c r="DIN37" i="3"/>
  <c r="DIO37" i="3"/>
  <c r="DIP37" i="3"/>
  <c r="DIQ37" i="3"/>
  <c r="DIR37" i="3"/>
  <c r="DIS37" i="3"/>
  <c r="DIT37" i="3"/>
  <c r="DIU37" i="3"/>
  <c r="DIV37" i="3"/>
  <c r="DIW37" i="3"/>
  <c r="DIX37" i="3"/>
  <c r="DIY37" i="3"/>
  <c r="DIZ37" i="3"/>
  <c r="DJA37" i="3"/>
  <c r="DJB37" i="3"/>
  <c r="DJC37" i="3"/>
  <c r="DJD37" i="3"/>
  <c r="DJE37" i="3"/>
  <c r="DJF37" i="3"/>
  <c r="DJG37" i="3"/>
  <c r="DJH37" i="3"/>
  <c r="DJI37" i="3"/>
  <c r="DJJ37" i="3"/>
  <c r="DJK37" i="3"/>
  <c r="DJL37" i="3"/>
  <c r="DJM37" i="3"/>
  <c r="DJN37" i="3"/>
  <c r="DJO37" i="3"/>
  <c r="DJP37" i="3"/>
  <c r="DJQ37" i="3"/>
  <c r="DJR37" i="3"/>
  <c r="DJS37" i="3"/>
  <c r="DJT37" i="3"/>
  <c r="DJU37" i="3"/>
  <c r="DJV37" i="3"/>
  <c r="DJW37" i="3"/>
  <c r="DJX37" i="3"/>
  <c r="DJY37" i="3"/>
  <c r="DJZ37" i="3"/>
  <c r="DKA37" i="3"/>
  <c r="DKB37" i="3"/>
  <c r="DKC37" i="3"/>
  <c r="DKD37" i="3"/>
  <c r="DKE37" i="3"/>
  <c r="DKF37" i="3"/>
  <c r="DKG37" i="3"/>
  <c r="DKH37" i="3"/>
  <c r="DKI37" i="3"/>
  <c r="DKJ37" i="3"/>
  <c r="DKK37" i="3"/>
  <c r="DKL37" i="3"/>
  <c r="DKM37" i="3"/>
  <c r="DKN37" i="3"/>
  <c r="DKO37" i="3"/>
  <c r="DKP37" i="3"/>
  <c r="DKQ37" i="3"/>
  <c r="DKR37" i="3"/>
  <c r="DKS37" i="3"/>
  <c r="DKT37" i="3"/>
  <c r="DKU37" i="3"/>
  <c r="DKV37" i="3"/>
  <c r="DKW37" i="3"/>
  <c r="DKX37" i="3"/>
  <c r="DKY37" i="3"/>
  <c r="DKZ37" i="3"/>
  <c r="DLA37" i="3"/>
  <c r="DLB37" i="3"/>
  <c r="DLC37" i="3"/>
  <c r="DLD37" i="3"/>
  <c r="DLE37" i="3"/>
  <c r="DLF37" i="3"/>
  <c r="DLG37" i="3"/>
  <c r="DLH37" i="3"/>
  <c r="DLI37" i="3"/>
  <c r="DLJ37" i="3"/>
  <c r="DLK37" i="3"/>
  <c r="DLL37" i="3"/>
  <c r="DLM37" i="3"/>
  <c r="DLN37" i="3"/>
  <c r="DLO37" i="3"/>
  <c r="DLP37" i="3"/>
  <c r="DLQ37" i="3"/>
  <c r="DLR37" i="3"/>
  <c r="DLS37" i="3"/>
  <c r="DLT37" i="3"/>
  <c r="DLU37" i="3"/>
  <c r="DLV37" i="3"/>
  <c r="DLW37" i="3"/>
  <c r="DLX37" i="3"/>
  <c r="DLY37" i="3"/>
  <c r="DLZ37" i="3"/>
  <c r="DMA37" i="3"/>
  <c r="DMB37" i="3"/>
  <c r="DMC37" i="3"/>
  <c r="DMD37" i="3"/>
  <c r="DME37" i="3"/>
  <c r="DMF37" i="3"/>
  <c r="DMG37" i="3"/>
  <c r="DMH37" i="3"/>
  <c r="DMI37" i="3"/>
  <c r="DMJ37" i="3"/>
  <c r="DMK37" i="3"/>
  <c r="DML37" i="3"/>
  <c r="DMM37" i="3"/>
  <c r="DMN37" i="3"/>
  <c r="DMO37" i="3"/>
  <c r="DMP37" i="3"/>
  <c r="DMQ37" i="3"/>
  <c r="DMR37" i="3"/>
  <c r="DMS37" i="3"/>
  <c r="DMT37" i="3"/>
  <c r="DMU37" i="3"/>
  <c r="DMV37" i="3"/>
  <c r="DMW37" i="3"/>
  <c r="DMX37" i="3"/>
  <c r="DMY37" i="3"/>
  <c r="DMZ37" i="3"/>
  <c r="DNA37" i="3"/>
  <c r="DNB37" i="3"/>
  <c r="DNC37" i="3"/>
  <c r="DND37" i="3"/>
  <c r="DNE37" i="3"/>
  <c r="DNF37" i="3"/>
  <c r="DNG37" i="3"/>
  <c r="DNH37" i="3"/>
  <c r="DNI37" i="3"/>
  <c r="DNJ37" i="3"/>
  <c r="DNK37" i="3"/>
  <c r="DNL37" i="3"/>
  <c r="DNM37" i="3"/>
  <c r="DNN37" i="3"/>
  <c r="DNO37" i="3"/>
  <c r="DNP37" i="3"/>
  <c r="DNQ37" i="3"/>
  <c r="DNR37" i="3"/>
  <c r="DNS37" i="3"/>
  <c r="DNT37" i="3"/>
  <c r="DNU37" i="3"/>
  <c r="DNV37" i="3"/>
  <c r="DNW37" i="3"/>
  <c r="DNX37" i="3"/>
  <c r="DNY37" i="3"/>
  <c r="DNZ37" i="3"/>
  <c r="DOA37" i="3"/>
  <c r="DOB37" i="3"/>
  <c r="DOC37" i="3"/>
  <c r="DOD37" i="3"/>
  <c r="DOE37" i="3"/>
  <c r="DOF37" i="3"/>
  <c r="DOG37" i="3"/>
  <c r="DOH37" i="3"/>
  <c r="DOI37" i="3"/>
  <c r="DOJ37" i="3"/>
  <c r="DOK37" i="3"/>
  <c r="DOL37" i="3"/>
  <c r="DOM37" i="3"/>
  <c r="DON37" i="3"/>
  <c r="DOO37" i="3"/>
  <c r="DOP37" i="3"/>
  <c r="DOQ37" i="3"/>
  <c r="DOR37" i="3"/>
  <c r="DOS37" i="3"/>
  <c r="DOT37" i="3"/>
  <c r="DOU37" i="3"/>
  <c r="DOV37" i="3"/>
  <c r="DOW37" i="3"/>
  <c r="DOX37" i="3"/>
  <c r="DOY37" i="3"/>
  <c r="DOZ37" i="3"/>
  <c r="DPA37" i="3"/>
  <c r="DPB37" i="3"/>
  <c r="DPC37" i="3"/>
  <c r="DPD37" i="3"/>
  <c r="DPE37" i="3"/>
  <c r="DPF37" i="3"/>
  <c r="DPG37" i="3"/>
  <c r="DPH37" i="3"/>
  <c r="DPI37" i="3"/>
  <c r="DPJ37" i="3"/>
  <c r="DPK37" i="3"/>
  <c r="DPL37" i="3"/>
  <c r="DPM37" i="3"/>
  <c r="DPN37" i="3"/>
  <c r="DPO37" i="3"/>
  <c r="DPP37" i="3"/>
  <c r="DPQ37" i="3"/>
  <c r="DPR37" i="3"/>
  <c r="DPS37" i="3"/>
  <c r="DPT37" i="3"/>
  <c r="DPU37" i="3"/>
  <c r="DPV37" i="3"/>
  <c r="DPW37" i="3"/>
  <c r="DPX37" i="3"/>
  <c r="DPY37" i="3"/>
  <c r="DPZ37" i="3"/>
  <c r="DQA37" i="3"/>
  <c r="DQB37" i="3"/>
  <c r="DQC37" i="3"/>
  <c r="DQD37" i="3"/>
  <c r="DQE37" i="3"/>
  <c r="DQF37" i="3"/>
  <c r="DQG37" i="3"/>
  <c r="DQH37" i="3"/>
  <c r="DQI37" i="3"/>
  <c r="DQJ37" i="3"/>
  <c r="DQK37" i="3"/>
  <c r="DQL37" i="3"/>
  <c r="DQM37" i="3"/>
  <c r="DQN37" i="3"/>
  <c r="DQO37" i="3"/>
  <c r="DQP37" i="3"/>
  <c r="DQQ37" i="3"/>
  <c r="DQR37" i="3"/>
  <c r="DQS37" i="3"/>
  <c r="DQT37" i="3"/>
  <c r="DQU37" i="3"/>
  <c r="DQV37" i="3"/>
  <c r="DQW37" i="3"/>
  <c r="DQX37" i="3"/>
  <c r="DQY37" i="3"/>
  <c r="DQZ37" i="3"/>
  <c r="DRA37" i="3"/>
  <c r="DRB37" i="3"/>
  <c r="DRC37" i="3"/>
  <c r="DRD37" i="3"/>
  <c r="DRE37" i="3"/>
  <c r="DRF37" i="3"/>
  <c r="DRG37" i="3"/>
  <c r="DRH37" i="3"/>
  <c r="DRI37" i="3"/>
  <c r="DRJ37" i="3"/>
  <c r="DRK37" i="3"/>
  <c r="DRL37" i="3"/>
  <c r="DRM37" i="3"/>
  <c r="DRN37" i="3"/>
  <c r="DRO37" i="3"/>
  <c r="DRP37" i="3"/>
  <c r="DRQ37" i="3"/>
  <c r="DRR37" i="3"/>
  <c r="DRS37" i="3"/>
  <c r="DRT37" i="3"/>
  <c r="DRU37" i="3"/>
  <c r="DRV37" i="3"/>
  <c r="DRW37" i="3"/>
  <c r="DRX37" i="3"/>
  <c r="DRY37" i="3"/>
  <c r="DRZ37" i="3"/>
  <c r="DSA37" i="3"/>
  <c r="DSB37" i="3"/>
  <c r="DSC37" i="3"/>
  <c r="DSD37" i="3"/>
  <c r="DSE37" i="3"/>
  <c r="DSF37" i="3"/>
  <c r="DSG37" i="3"/>
  <c r="DSH37" i="3"/>
  <c r="DSI37" i="3"/>
  <c r="DSJ37" i="3"/>
  <c r="DSK37" i="3"/>
  <c r="DSL37" i="3"/>
  <c r="DSM37" i="3"/>
  <c r="DSN37" i="3"/>
  <c r="DSO37" i="3"/>
  <c r="DSP37" i="3"/>
  <c r="DSQ37" i="3"/>
  <c r="DSR37" i="3"/>
  <c r="DSS37" i="3"/>
  <c r="DST37" i="3"/>
  <c r="DSU37" i="3"/>
  <c r="DSV37" i="3"/>
  <c r="DSW37" i="3"/>
  <c r="DSX37" i="3"/>
  <c r="DSY37" i="3"/>
  <c r="DSZ37" i="3"/>
  <c r="DTA37" i="3"/>
  <c r="DTB37" i="3"/>
  <c r="DTC37" i="3"/>
  <c r="DTD37" i="3"/>
  <c r="DTE37" i="3"/>
  <c r="DTF37" i="3"/>
  <c r="DTG37" i="3"/>
  <c r="DTH37" i="3"/>
  <c r="DTI37" i="3"/>
  <c r="DTJ37" i="3"/>
  <c r="DTK37" i="3"/>
  <c r="DTL37" i="3"/>
  <c r="DTM37" i="3"/>
  <c r="DTN37" i="3"/>
  <c r="DTO37" i="3"/>
  <c r="DTP37" i="3"/>
  <c r="DTQ37" i="3"/>
  <c r="DTR37" i="3"/>
  <c r="DTS37" i="3"/>
  <c r="DTT37" i="3"/>
  <c r="DTU37" i="3"/>
  <c r="DTV37" i="3"/>
  <c r="DTW37" i="3"/>
  <c r="DTX37" i="3"/>
  <c r="DTY37" i="3"/>
  <c r="DTZ37" i="3"/>
  <c r="DUA37" i="3"/>
  <c r="DUB37" i="3"/>
  <c r="DUC37" i="3"/>
  <c r="DUD37" i="3"/>
  <c r="DUE37" i="3"/>
  <c r="DUF37" i="3"/>
  <c r="DUG37" i="3"/>
  <c r="DUH37" i="3"/>
  <c r="DUI37" i="3"/>
  <c r="DUJ37" i="3"/>
  <c r="DUK37" i="3"/>
  <c r="DUL37" i="3"/>
  <c r="DUM37" i="3"/>
  <c r="DUN37" i="3"/>
  <c r="DUO37" i="3"/>
  <c r="DUP37" i="3"/>
  <c r="DUQ37" i="3"/>
  <c r="DUR37" i="3"/>
  <c r="DUS37" i="3"/>
  <c r="DUT37" i="3"/>
  <c r="DUU37" i="3"/>
  <c r="DUV37" i="3"/>
  <c r="DUW37" i="3"/>
  <c r="DUX37" i="3"/>
  <c r="DUY37" i="3"/>
  <c r="DUZ37" i="3"/>
  <c r="DVA37" i="3"/>
  <c r="DVB37" i="3"/>
  <c r="DVC37" i="3"/>
  <c r="DVD37" i="3"/>
  <c r="DVE37" i="3"/>
  <c r="DVF37" i="3"/>
  <c r="DVG37" i="3"/>
  <c r="DVH37" i="3"/>
  <c r="DVI37" i="3"/>
  <c r="DVJ37" i="3"/>
  <c r="DVK37" i="3"/>
  <c r="DVL37" i="3"/>
  <c r="DVM37" i="3"/>
  <c r="DVN37" i="3"/>
  <c r="DVO37" i="3"/>
  <c r="DVP37" i="3"/>
  <c r="DVQ37" i="3"/>
  <c r="DVR37" i="3"/>
  <c r="DVS37" i="3"/>
  <c r="DVT37" i="3"/>
  <c r="DVU37" i="3"/>
  <c r="DVV37" i="3"/>
  <c r="DVW37" i="3"/>
  <c r="DVX37" i="3"/>
  <c r="DVY37" i="3"/>
  <c r="DVZ37" i="3"/>
  <c r="DWA37" i="3"/>
  <c r="DWB37" i="3"/>
  <c r="DWC37" i="3"/>
  <c r="DWD37" i="3"/>
  <c r="DWE37" i="3"/>
  <c r="DWF37" i="3"/>
  <c r="DWG37" i="3"/>
  <c r="DWH37" i="3"/>
  <c r="DWI37" i="3"/>
  <c r="DWJ37" i="3"/>
  <c r="DWK37" i="3"/>
  <c r="DWL37" i="3"/>
  <c r="DWM37" i="3"/>
  <c r="DWN37" i="3"/>
  <c r="DWO37" i="3"/>
  <c r="DWP37" i="3"/>
  <c r="DWQ37" i="3"/>
  <c r="DWR37" i="3"/>
  <c r="DWS37" i="3"/>
  <c r="DWT37" i="3"/>
  <c r="DWU37" i="3"/>
  <c r="DWV37" i="3"/>
  <c r="DWW37" i="3"/>
  <c r="DWX37" i="3"/>
  <c r="DWY37" i="3"/>
  <c r="DWZ37" i="3"/>
  <c r="DXA37" i="3"/>
  <c r="DXB37" i="3"/>
  <c r="DXC37" i="3"/>
  <c r="DXD37" i="3"/>
  <c r="DXE37" i="3"/>
  <c r="DXF37" i="3"/>
  <c r="DXG37" i="3"/>
  <c r="DXH37" i="3"/>
  <c r="DXI37" i="3"/>
  <c r="DXJ37" i="3"/>
  <c r="DXK37" i="3"/>
  <c r="DXL37" i="3"/>
  <c r="DXM37" i="3"/>
  <c r="DXN37" i="3"/>
  <c r="DXO37" i="3"/>
  <c r="DXP37" i="3"/>
  <c r="DXQ37" i="3"/>
  <c r="DXR37" i="3"/>
  <c r="DXS37" i="3"/>
  <c r="DXT37" i="3"/>
  <c r="DXU37" i="3"/>
  <c r="DXV37" i="3"/>
  <c r="DXW37" i="3"/>
  <c r="DXX37" i="3"/>
  <c r="DXY37" i="3"/>
  <c r="DXZ37" i="3"/>
  <c r="DYA37" i="3"/>
  <c r="DYB37" i="3"/>
  <c r="DYC37" i="3"/>
  <c r="DYD37" i="3"/>
  <c r="DYE37" i="3"/>
  <c r="DYF37" i="3"/>
  <c r="DYG37" i="3"/>
  <c r="DYH37" i="3"/>
  <c r="DYI37" i="3"/>
  <c r="DYJ37" i="3"/>
  <c r="DYK37" i="3"/>
  <c r="DYL37" i="3"/>
  <c r="DYM37" i="3"/>
  <c r="DYN37" i="3"/>
  <c r="DYO37" i="3"/>
  <c r="DYP37" i="3"/>
  <c r="DYQ37" i="3"/>
  <c r="DYR37" i="3"/>
  <c r="DYS37" i="3"/>
  <c r="DYT37" i="3"/>
  <c r="DYU37" i="3"/>
  <c r="DYV37" i="3"/>
  <c r="DYW37" i="3"/>
  <c r="DYX37" i="3"/>
  <c r="DYY37" i="3"/>
  <c r="DYZ37" i="3"/>
  <c r="DZA37" i="3"/>
  <c r="DZB37" i="3"/>
  <c r="DZC37" i="3"/>
  <c r="DZD37" i="3"/>
  <c r="DZE37" i="3"/>
  <c r="DZF37" i="3"/>
  <c r="DZG37" i="3"/>
  <c r="DZH37" i="3"/>
  <c r="DZI37" i="3"/>
  <c r="DZJ37" i="3"/>
  <c r="DZK37" i="3"/>
  <c r="DZL37" i="3"/>
  <c r="DZM37" i="3"/>
  <c r="DZN37" i="3"/>
  <c r="DZO37" i="3"/>
  <c r="DZP37" i="3"/>
  <c r="DZQ37" i="3"/>
  <c r="DZR37" i="3"/>
  <c r="DZS37" i="3"/>
  <c r="DZT37" i="3"/>
  <c r="DZU37" i="3"/>
  <c r="DZV37" i="3"/>
  <c r="DZW37" i="3"/>
  <c r="DZX37" i="3"/>
  <c r="DZY37" i="3"/>
  <c r="DZZ37" i="3"/>
  <c r="EAA37" i="3"/>
  <c r="EAB37" i="3"/>
  <c r="EAC37" i="3"/>
  <c r="EAD37" i="3"/>
  <c r="EAE37" i="3"/>
  <c r="EAF37" i="3"/>
  <c r="EAG37" i="3"/>
  <c r="EAH37" i="3"/>
  <c r="EAI37" i="3"/>
  <c r="EAJ37" i="3"/>
  <c r="EAK37" i="3"/>
  <c r="EAL37" i="3"/>
  <c r="EAM37" i="3"/>
  <c r="EAN37" i="3"/>
  <c r="EAO37" i="3"/>
  <c r="EAP37" i="3"/>
  <c r="EAQ37" i="3"/>
  <c r="EAR37" i="3"/>
  <c r="EAS37" i="3"/>
  <c r="EAT37" i="3"/>
  <c r="EAU37" i="3"/>
  <c r="EAV37" i="3"/>
  <c r="EAW37" i="3"/>
  <c r="EAX37" i="3"/>
  <c r="EAY37" i="3"/>
  <c r="EAZ37" i="3"/>
  <c r="EBA37" i="3"/>
  <c r="EBB37" i="3"/>
  <c r="EBC37" i="3"/>
  <c r="EBD37" i="3"/>
  <c r="EBE37" i="3"/>
  <c r="EBF37" i="3"/>
  <c r="EBG37" i="3"/>
  <c r="EBH37" i="3"/>
  <c r="EBI37" i="3"/>
  <c r="EBJ37" i="3"/>
  <c r="EBK37" i="3"/>
  <c r="EBL37" i="3"/>
  <c r="EBM37" i="3"/>
  <c r="EBN37" i="3"/>
  <c r="EBO37" i="3"/>
  <c r="EBP37" i="3"/>
  <c r="EBQ37" i="3"/>
  <c r="EBR37" i="3"/>
  <c r="EBS37" i="3"/>
  <c r="EBT37" i="3"/>
  <c r="EBU37" i="3"/>
  <c r="EBV37" i="3"/>
  <c r="EBW37" i="3"/>
  <c r="EBX37" i="3"/>
  <c r="EBY37" i="3"/>
  <c r="EBZ37" i="3"/>
  <c r="ECA37" i="3"/>
  <c r="ECB37" i="3"/>
  <c r="ECC37" i="3"/>
  <c r="ECD37" i="3"/>
  <c r="ECE37" i="3"/>
  <c r="ECF37" i="3"/>
  <c r="ECG37" i="3"/>
  <c r="ECH37" i="3"/>
  <c r="ECI37" i="3"/>
  <c r="ECJ37" i="3"/>
  <c r="ECK37" i="3"/>
  <c r="ECL37" i="3"/>
  <c r="ECM37" i="3"/>
  <c r="ECN37" i="3"/>
  <c r="ECO37" i="3"/>
  <c r="ECP37" i="3"/>
  <c r="ECQ37" i="3"/>
  <c r="ECR37" i="3"/>
  <c r="ECS37" i="3"/>
  <c r="ECT37" i="3"/>
  <c r="ECU37" i="3"/>
  <c r="ECV37" i="3"/>
  <c r="ECW37" i="3"/>
  <c r="ECX37" i="3"/>
  <c r="ECY37" i="3"/>
  <c r="ECZ37" i="3"/>
  <c r="EDA37" i="3"/>
  <c r="EDB37" i="3"/>
  <c r="EDC37" i="3"/>
  <c r="EDD37" i="3"/>
  <c r="EDE37" i="3"/>
  <c r="EDF37" i="3"/>
  <c r="EDG37" i="3"/>
  <c r="EDH37" i="3"/>
  <c r="EDI37" i="3"/>
  <c r="EDJ37" i="3"/>
  <c r="EDK37" i="3"/>
  <c r="EDL37" i="3"/>
  <c r="EDM37" i="3"/>
  <c r="EDN37" i="3"/>
  <c r="EDO37" i="3"/>
  <c r="EDP37" i="3"/>
  <c r="EDQ37" i="3"/>
  <c r="EDR37" i="3"/>
  <c r="EDS37" i="3"/>
  <c r="EDT37" i="3"/>
  <c r="EDU37" i="3"/>
  <c r="EDV37" i="3"/>
  <c r="EDW37" i="3"/>
  <c r="EDX37" i="3"/>
  <c r="EDY37" i="3"/>
  <c r="EDZ37" i="3"/>
  <c r="EEA37" i="3"/>
  <c r="EEB37" i="3"/>
  <c r="EEC37" i="3"/>
  <c r="EED37" i="3"/>
  <c r="EEE37" i="3"/>
  <c r="EEF37" i="3"/>
  <c r="EEG37" i="3"/>
  <c r="EEH37" i="3"/>
  <c r="EEI37" i="3"/>
  <c r="EEJ37" i="3"/>
  <c r="EEK37" i="3"/>
  <c r="EEL37" i="3"/>
  <c r="EEM37" i="3"/>
  <c r="EEN37" i="3"/>
  <c r="EEO37" i="3"/>
  <c r="EEP37" i="3"/>
  <c r="EEQ37" i="3"/>
  <c r="EER37" i="3"/>
  <c r="EES37" i="3"/>
  <c r="EET37" i="3"/>
  <c r="EEU37" i="3"/>
  <c r="EEV37" i="3"/>
  <c r="EEW37" i="3"/>
  <c r="EEX37" i="3"/>
  <c r="EEY37" i="3"/>
  <c r="EEZ37" i="3"/>
  <c r="EFA37" i="3"/>
  <c r="EFB37" i="3"/>
  <c r="EFC37" i="3"/>
  <c r="EFD37" i="3"/>
  <c r="EFE37" i="3"/>
  <c r="EFF37" i="3"/>
  <c r="EFG37" i="3"/>
  <c r="EFH37" i="3"/>
  <c r="EFI37" i="3"/>
  <c r="EFJ37" i="3"/>
  <c r="EFK37" i="3"/>
  <c r="EFL37" i="3"/>
  <c r="EFM37" i="3"/>
  <c r="EFN37" i="3"/>
  <c r="EFO37" i="3"/>
  <c r="EFP37" i="3"/>
  <c r="EFQ37" i="3"/>
  <c r="EFR37" i="3"/>
  <c r="EFS37" i="3"/>
  <c r="EFT37" i="3"/>
  <c r="EFU37" i="3"/>
  <c r="EFV37" i="3"/>
  <c r="EFW37" i="3"/>
  <c r="EFX37" i="3"/>
  <c r="EFY37" i="3"/>
  <c r="EFZ37" i="3"/>
  <c r="EGA37" i="3"/>
  <c r="EGB37" i="3"/>
  <c r="EGC37" i="3"/>
  <c r="EGD37" i="3"/>
  <c r="EGE37" i="3"/>
  <c r="EGF37" i="3"/>
  <c r="EGG37" i="3"/>
  <c r="EGH37" i="3"/>
  <c r="EGI37" i="3"/>
  <c r="EGJ37" i="3"/>
  <c r="EGK37" i="3"/>
  <c r="EGL37" i="3"/>
  <c r="EGM37" i="3"/>
  <c r="EGN37" i="3"/>
  <c r="EGO37" i="3"/>
  <c r="EGP37" i="3"/>
  <c r="EGQ37" i="3"/>
  <c r="EGR37" i="3"/>
  <c r="EGS37" i="3"/>
  <c r="EGT37" i="3"/>
  <c r="EGU37" i="3"/>
  <c r="EGV37" i="3"/>
  <c r="EGW37" i="3"/>
  <c r="EGX37" i="3"/>
  <c r="EGY37" i="3"/>
  <c r="EGZ37" i="3"/>
  <c r="EHA37" i="3"/>
  <c r="EHB37" i="3"/>
  <c r="EHC37" i="3"/>
  <c r="EHD37" i="3"/>
  <c r="EHE37" i="3"/>
  <c r="EHF37" i="3"/>
  <c r="EHG37" i="3"/>
  <c r="EHH37" i="3"/>
  <c r="EHI37" i="3"/>
  <c r="EHJ37" i="3"/>
  <c r="EHK37" i="3"/>
  <c r="EHL37" i="3"/>
  <c r="EHM37" i="3"/>
  <c r="EHN37" i="3"/>
  <c r="EHO37" i="3"/>
  <c r="EHP37" i="3"/>
  <c r="EHQ37" i="3"/>
  <c r="EHR37" i="3"/>
  <c r="EHS37" i="3"/>
  <c r="EHT37" i="3"/>
  <c r="EHU37" i="3"/>
  <c r="EHV37" i="3"/>
  <c r="EHW37" i="3"/>
  <c r="EHX37" i="3"/>
  <c r="EHY37" i="3"/>
  <c r="EHZ37" i="3"/>
  <c r="EIA37" i="3"/>
  <c r="EIB37" i="3"/>
  <c r="EIC37" i="3"/>
  <c r="EID37" i="3"/>
  <c r="EIE37" i="3"/>
  <c r="EIF37" i="3"/>
  <c r="EIG37" i="3"/>
  <c r="EIH37" i="3"/>
  <c r="EII37" i="3"/>
  <c r="EIJ37" i="3"/>
  <c r="EIK37" i="3"/>
  <c r="EIL37" i="3"/>
  <c r="EIM37" i="3"/>
  <c r="EIN37" i="3"/>
  <c r="EIO37" i="3"/>
  <c r="EIP37" i="3"/>
  <c r="EIQ37" i="3"/>
  <c r="EIR37" i="3"/>
  <c r="EIS37" i="3"/>
  <c r="EIT37" i="3"/>
  <c r="EIU37" i="3"/>
  <c r="EIV37" i="3"/>
  <c r="EIW37" i="3"/>
  <c r="EIX37" i="3"/>
  <c r="EIY37" i="3"/>
  <c r="EIZ37" i="3"/>
  <c r="EJA37" i="3"/>
  <c r="EJB37" i="3"/>
  <c r="EJC37" i="3"/>
  <c r="EJD37" i="3"/>
  <c r="EJE37" i="3"/>
  <c r="EJF37" i="3"/>
  <c r="EJG37" i="3"/>
  <c r="EJH37" i="3"/>
  <c r="EJI37" i="3"/>
  <c r="EJJ37" i="3"/>
  <c r="EJK37" i="3"/>
  <c r="EJL37" i="3"/>
  <c r="EJM37" i="3"/>
  <c r="EJN37" i="3"/>
  <c r="EJO37" i="3"/>
  <c r="EJP37" i="3"/>
  <c r="EJQ37" i="3"/>
  <c r="EJR37" i="3"/>
  <c r="EJS37" i="3"/>
  <c r="EJT37" i="3"/>
  <c r="EJU37" i="3"/>
  <c r="EJV37" i="3"/>
  <c r="EJW37" i="3"/>
  <c r="EJX37" i="3"/>
  <c r="EJY37" i="3"/>
  <c r="EJZ37" i="3"/>
  <c r="EKA37" i="3"/>
  <c r="EKB37" i="3"/>
  <c r="EKC37" i="3"/>
  <c r="EKD37" i="3"/>
  <c r="EKE37" i="3"/>
  <c r="EKF37" i="3"/>
  <c r="EKG37" i="3"/>
  <c r="EKH37" i="3"/>
  <c r="EKI37" i="3"/>
  <c r="EKJ37" i="3"/>
  <c r="EKK37" i="3"/>
  <c r="EKL37" i="3"/>
  <c r="EKM37" i="3"/>
  <c r="EKN37" i="3"/>
  <c r="EKO37" i="3"/>
  <c r="EKP37" i="3"/>
  <c r="EKQ37" i="3"/>
  <c r="EKR37" i="3"/>
  <c r="EKS37" i="3"/>
  <c r="EKT37" i="3"/>
  <c r="EKU37" i="3"/>
  <c r="EKV37" i="3"/>
  <c r="EKW37" i="3"/>
  <c r="EKX37" i="3"/>
  <c r="EKY37" i="3"/>
  <c r="EKZ37" i="3"/>
  <c r="ELA37" i="3"/>
  <c r="ELB37" i="3"/>
  <c r="ELC37" i="3"/>
  <c r="ELD37" i="3"/>
  <c r="ELE37" i="3"/>
  <c r="ELF37" i="3"/>
  <c r="ELG37" i="3"/>
  <c r="ELH37" i="3"/>
  <c r="ELI37" i="3"/>
  <c r="ELJ37" i="3"/>
  <c r="ELK37" i="3"/>
  <c r="ELL37" i="3"/>
  <c r="ELM37" i="3"/>
  <c r="ELN37" i="3"/>
  <c r="ELO37" i="3"/>
  <c r="ELP37" i="3"/>
  <c r="ELQ37" i="3"/>
  <c r="ELR37" i="3"/>
  <c r="ELS37" i="3"/>
  <c r="ELT37" i="3"/>
  <c r="ELU37" i="3"/>
  <c r="ELV37" i="3"/>
  <c r="ELW37" i="3"/>
  <c r="ELX37" i="3"/>
  <c r="ELY37" i="3"/>
  <c r="ELZ37" i="3"/>
  <c r="EMA37" i="3"/>
  <c r="EMB37" i="3"/>
  <c r="EMC37" i="3"/>
  <c r="EMD37" i="3"/>
  <c r="EME37" i="3"/>
  <c r="EMF37" i="3"/>
  <c r="EMG37" i="3"/>
  <c r="EMH37" i="3"/>
  <c r="EMI37" i="3"/>
  <c r="EMJ37" i="3"/>
  <c r="EMK37" i="3"/>
  <c r="EML37" i="3"/>
  <c r="EMM37" i="3"/>
  <c r="EMN37" i="3"/>
  <c r="EMO37" i="3"/>
  <c r="EMP37" i="3"/>
  <c r="EMQ37" i="3"/>
  <c r="EMR37" i="3"/>
  <c r="EMS37" i="3"/>
  <c r="EMT37" i="3"/>
  <c r="EMU37" i="3"/>
  <c r="EMV37" i="3"/>
  <c r="EMW37" i="3"/>
  <c r="EMX37" i="3"/>
  <c r="EMY37" i="3"/>
  <c r="EMZ37" i="3"/>
  <c r="ENA37" i="3"/>
  <c r="ENB37" i="3"/>
  <c r="ENC37" i="3"/>
  <c r="END37" i="3"/>
  <c r="ENE37" i="3"/>
  <c r="ENF37" i="3"/>
  <c r="ENG37" i="3"/>
  <c r="ENH37" i="3"/>
  <c r="ENI37" i="3"/>
  <c r="ENJ37" i="3"/>
  <c r="ENK37" i="3"/>
  <c r="ENL37" i="3"/>
  <c r="ENM37" i="3"/>
  <c r="ENN37" i="3"/>
  <c r="ENO37" i="3"/>
  <c r="ENP37" i="3"/>
  <c r="ENQ37" i="3"/>
  <c r="ENR37" i="3"/>
  <c r="ENS37" i="3"/>
  <c r="ENT37" i="3"/>
  <c r="ENU37" i="3"/>
  <c r="ENV37" i="3"/>
  <c r="ENW37" i="3"/>
  <c r="ENX37" i="3"/>
  <c r="ENY37" i="3"/>
  <c r="ENZ37" i="3"/>
  <c r="EOA37" i="3"/>
  <c r="EOB37" i="3"/>
  <c r="EOC37" i="3"/>
  <c r="EOD37" i="3"/>
  <c r="EOE37" i="3"/>
  <c r="EOF37" i="3"/>
  <c r="EOG37" i="3"/>
  <c r="EOH37" i="3"/>
  <c r="EOI37" i="3"/>
  <c r="EOJ37" i="3"/>
  <c r="EOK37" i="3"/>
  <c r="EOL37" i="3"/>
  <c r="EOM37" i="3"/>
  <c r="EON37" i="3"/>
  <c r="EOO37" i="3"/>
  <c r="EOP37" i="3"/>
  <c r="EOQ37" i="3"/>
  <c r="EOR37" i="3"/>
  <c r="EOS37" i="3"/>
  <c r="EOT37" i="3"/>
  <c r="EOU37" i="3"/>
  <c r="EOV37" i="3"/>
  <c r="EOW37" i="3"/>
  <c r="EOX37" i="3"/>
  <c r="EOY37" i="3"/>
  <c r="EOZ37" i="3"/>
  <c r="EPA37" i="3"/>
  <c r="EPB37" i="3"/>
  <c r="EPC37" i="3"/>
  <c r="EPD37" i="3"/>
  <c r="EPE37" i="3"/>
  <c r="EPF37" i="3"/>
  <c r="EPG37" i="3"/>
  <c r="EPH37" i="3"/>
  <c r="EPI37" i="3"/>
  <c r="EPJ37" i="3"/>
  <c r="EPK37" i="3"/>
  <c r="EPL37" i="3"/>
  <c r="EPM37" i="3"/>
  <c r="EPN37" i="3"/>
  <c r="EPO37" i="3"/>
  <c r="EPP37" i="3"/>
  <c r="EPQ37" i="3"/>
  <c r="EPR37" i="3"/>
  <c r="EPS37" i="3"/>
  <c r="EPT37" i="3"/>
  <c r="EPU37" i="3"/>
  <c r="EPV37" i="3"/>
  <c r="EPW37" i="3"/>
  <c r="EPX37" i="3"/>
  <c r="EPY37" i="3"/>
  <c r="EPZ37" i="3"/>
  <c r="EQA37" i="3"/>
  <c r="EQB37" i="3"/>
  <c r="EQC37" i="3"/>
  <c r="EQD37" i="3"/>
  <c r="EQE37" i="3"/>
  <c r="EQF37" i="3"/>
  <c r="EQG37" i="3"/>
  <c r="EQH37" i="3"/>
  <c r="EQI37" i="3"/>
  <c r="EQJ37" i="3"/>
  <c r="EQK37" i="3"/>
  <c r="EQL37" i="3"/>
  <c r="EQM37" i="3"/>
  <c r="EQN37" i="3"/>
  <c r="EQO37" i="3"/>
  <c r="EQP37" i="3"/>
  <c r="EQQ37" i="3"/>
  <c r="EQR37" i="3"/>
  <c r="EQS37" i="3"/>
  <c r="EQT37" i="3"/>
  <c r="EQU37" i="3"/>
  <c r="EQV37" i="3"/>
  <c r="EQW37" i="3"/>
  <c r="EQX37" i="3"/>
  <c r="EQY37" i="3"/>
  <c r="EQZ37" i="3"/>
  <c r="ERA37" i="3"/>
  <c r="ERB37" i="3"/>
  <c r="ERC37" i="3"/>
  <c r="ERD37" i="3"/>
  <c r="ERE37" i="3"/>
  <c r="ERF37" i="3"/>
  <c r="ERG37" i="3"/>
  <c r="ERH37" i="3"/>
  <c r="ERI37" i="3"/>
  <c r="ERJ37" i="3"/>
  <c r="ERK37" i="3"/>
  <c r="ERL37" i="3"/>
  <c r="ERM37" i="3"/>
  <c r="ERN37" i="3"/>
  <c r="ERO37" i="3"/>
  <c r="ERP37" i="3"/>
  <c r="ERQ37" i="3"/>
  <c r="ERR37" i="3"/>
  <c r="ERS37" i="3"/>
  <c r="ERT37" i="3"/>
  <c r="ERU37" i="3"/>
  <c r="ERV37" i="3"/>
  <c r="ERW37" i="3"/>
  <c r="ERX37" i="3"/>
  <c r="ERY37" i="3"/>
  <c r="ERZ37" i="3"/>
  <c r="ESA37" i="3"/>
  <c r="ESB37" i="3"/>
  <c r="ESC37" i="3"/>
  <c r="ESD37" i="3"/>
  <c r="ESE37" i="3"/>
  <c r="ESF37" i="3"/>
  <c r="ESG37" i="3"/>
  <c r="ESH37" i="3"/>
  <c r="ESI37" i="3"/>
  <c r="ESJ37" i="3"/>
  <c r="ESK37" i="3"/>
  <c r="ESL37" i="3"/>
  <c r="ESM37" i="3"/>
  <c r="ESN37" i="3"/>
  <c r="ESO37" i="3"/>
  <c r="ESP37" i="3"/>
  <c r="ESQ37" i="3"/>
  <c r="ESR37" i="3"/>
  <c r="ESS37" i="3"/>
  <c r="EST37" i="3"/>
  <c r="ESU37" i="3"/>
  <c r="ESV37" i="3"/>
  <c r="ESW37" i="3"/>
  <c r="ESX37" i="3"/>
  <c r="ESY37" i="3"/>
  <c r="ESZ37" i="3"/>
  <c r="ETA37" i="3"/>
  <c r="ETB37" i="3"/>
  <c r="ETC37" i="3"/>
  <c r="ETD37" i="3"/>
  <c r="ETE37" i="3"/>
  <c r="ETF37" i="3"/>
  <c r="ETG37" i="3"/>
  <c r="ETH37" i="3"/>
  <c r="ETI37" i="3"/>
  <c r="ETJ37" i="3"/>
  <c r="ETK37" i="3"/>
  <c r="ETL37" i="3"/>
  <c r="ETM37" i="3"/>
  <c r="ETN37" i="3"/>
  <c r="ETO37" i="3"/>
  <c r="ETP37" i="3"/>
  <c r="ETQ37" i="3"/>
  <c r="ETR37" i="3"/>
  <c r="ETS37" i="3"/>
  <c r="ETT37" i="3"/>
  <c r="ETU37" i="3"/>
  <c r="ETV37" i="3"/>
  <c r="ETW37" i="3"/>
  <c r="ETX37" i="3"/>
  <c r="ETY37" i="3"/>
  <c r="ETZ37" i="3"/>
  <c r="EUA37" i="3"/>
  <c r="EUB37" i="3"/>
  <c r="EUC37" i="3"/>
  <c r="EUD37" i="3"/>
  <c r="EUE37" i="3"/>
  <c r="EUF37" i="3"/>
  <c r="EUG37" i="3"/>
  <c r="EUH37" i="3"/>
  <c r="EUI37" i="3"/>
  <c r="EUJ37" i="3"/>
  <c r="EUK37" i="3"/>
  <c r="EUL37" i="3"/>
  <c r="EUM37" i="3"/>
  <c r="EUN37" i="3"/>
  <c r="EUO37" i="3"/>
  <c r="EUP37" i="3"/>
  <c r="EUQ37" i="3"/>
  <c r="EUR37" i="3"/>
  <c r="EUS37" i="3"/>
  <c r="EUT37" i="3"/>
  <c r="EUU37" i="3"/>
  <c r="EUV37" i="3"/>
  <c r="EUW37" i="3"/>
  <c r="EUX37" i="3"/>
  <c r="EUY37" i="3"/>
  <c r="EUZ37" i="3"/>
  <c r="EVA37" i="3"/>
  <c r="EVB37" i="3"/>
  <c r="EVC37" i="3"/>
  <c r="EVD37" i="3"/>
  <c r="EVE37" i="3"/>
  <c r="EVF37" i="3"/>
  <c r="EVG37" i="3"/>
  <c r="EVH37" i="3"/>
  <c r="EVI37" i="3"/>
  <c r="EVJ37" i="3"/>
  <c r="EVK37" i="3"/>
  <c r="EVL37" i="3"/>
  <c r="EVM37" i="3"/>
  <c r="EVN37" i="3"/>
  <c r="EVO37" i="3"/>
  <c r="EVP37" i="3"/>
  <c r="EVQ37" i="3"/>
  <c r="EVR37" i="3"/>
  <c r="EVS37" i="3"/>
  <c r="EVT37" i="3"/>
  <c r="EVU37" i="3"/>
  <c r="EVV37" i="3"/>
  <c r="EVW37" i="3"/>
  <c r="EVX37" i="3"/>
  <c r="EVY37" i="3"/>
  <c r="EVZ37" i="3"/>
  <c r="EWA37" i="3"/>
  <c r="EWB37" i="3"/>
  <c r="EWC37" i="3"/>
  <c r="EWD37" i="3"/>
  <c r="EWE37" i="3"/>
  <c r="EWF37" i="3"/>
  <c r="BB26" i="3"/>
  <c r="AS28" i="3"/>
  <c r="AS36" i="3" s="1"/>
  <c r="AS29" i="3"/>
  <c r="AS37" i="3" s="1"/>
  <c r="I28" i="3"/>
  <c r="I36" i="3" s="1"/>
  <c r="F26" i="3"/>
  <c r="F162" i="1" l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E162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T188" i="1"/>
  <c r="S188" i="1"/>
  <c r="S189" i="1"/>
  <c r="R189" i="1"/>
  <c r="Q189" i="1"/>
  <c r="P189" i="1"/>
  <c r="O189" i="1"/>
  <c r="I189" i="1"/>
  <c r="N189" i="1" s="1"/>
  <c r="F189" i="1" l="1"/>
  <c r="G189" i="1"/>
  <c r="K250" i="1"/>
  <c r="L250" i="1"/>
  <c r="M250" i="1"/>
  <c r="N250" i="1"/>
  <c r="O250" i="1"/>
  <c r="P250" i="1"/>
  <c r="Q250" i="1"/>
  <c r="R250" i="1"/>
  <c r="S250" i="1"/>
  <c r="T250" i="1"/>
  <c r="N251" i="1"/>
  <c r="G251" i="1" s="1"/>
  <c r="E251" i="1" s="1"/>
  <c r="E250" i="1" s="1"/>
  <c r="O251" i="1"/>
  <c r="F251" i="1"/>
  <c r="F250" i="1" s="1"/>
  <c r="H250" i="1"/>
  <c r="I250" i="1"/>
  <c r="I251" i="1"/>
  <c r="J250" i="1"/>
  <c r="I256" i="1"/>
  <c r="I252" i="1"/>
  <c r="I249" i="1"/>
  <c r="I238" i="1"/>
  <c r="I237" i="1"/>
  <c r="I234" i="1"/>
  <c r="I228" i="1"/>
  <c r="I226" i="1"/>
  <c r="I221" i="1"/>
  <c r="I218" i="1"/>
  <c r="I217" i="1"/>
  <c r="I215" i="1"/>
  <c r="I213" i="1"/>
  <c r="I210" i="1"/>
  <c r="N210" i="1" s="1"/>
  <c r="I206" i="1"/>
  <c r="I204" i="1"/>
  <c r="I201" i="1"/>
  <c r="I199" i="1"/>
  <c r="I197" i="1"/>
  <c r="I194" i="1"/>
  <c r="I192" i="1"/>
  <c r="I186" i="1"/>
  <c r="I184" i="1"/>
  <c r="I181" i="1"/>
  <c r="I180" i="1"/>
  <c r="I178" i="1"/>
  <c r="I176" i="1"/>
  <c r="I174" i="1"/>
  <c r="I173" i="1"/>
  <c r="I172" i="1"/>
  <c r="I170" i="1"/>
  <c r="I167" i="1"/>
  <c r="I164" i="1"/>
  <c r="I161" i="1"/>
  <c r="I160" i="1"/>
  <c r="I158" i="1"/>
  <c r="I156" i="1"/>
  <c r="I154" i="1"/>
  <c r="I152" i="1"/>
  <c r="I149" i="1"/>
  <c r="I148" i="1"/>
  <c r="I147" i="1"/>
  <c r="I145" i="1"/>
  <c r="I144" i="1"/>
  <c r="I143" i="1"/>
  <c r="I140" i="1"/>
  <c r="I139" i="1"/>
  <c r="I137" i="1"/>
  <c r="I135" i="1"/>
  <c r="I133" i="1"/>
  <c r="I131" i="1"/>
  <c r="I128" i="1"/>
  <c r="I127" i="1"/>
  <c r="I124" i="1"/>
  <c r="I122" i="1"/>
  <c r="I121" i="1"/>
  <c r="I119" i="1"/>
  <c r="I118" i="1"/>
  <c r="I116" i="1"/>
  <c r="I115" i="1"/>
  <c r="I108" i="1"/>
  <c r="I106" i="1"/>
  <c r="I105" i="1"/>
  <c r="I103" i="1"/>
  <c r="I98" i="1"/>
  <c r="I95" i="1"/>
  <c r="I89" i="1"/>
  <c r="I87" i="1"/>
  <c r="I82" i="1"/>
  <c r="I78" i="1"/>
  <c r="I73" i="1"/>
  <c r="I72" i="1"/>
  <c r="I62" i="1"/>
  <c r="I60" i="1"/>
  <c r="I56" i="1"/>
  <c r="I47" i="1"/>
  <c r="I46" i="1"/>
  <c r="I44" i="1"/>
  <c r="I43" i="1"/>
  <c r="I41" i="1"/>
  <c r="I39" i="1"/>
  <c r="I37" i="1"/>
  <c r="I35" i="1"/>
  <c r="I32" i="1"/>
  <c r="I29" i="1"/>
  <c r="I27" i="1"/>
  <c r="I26" i="1"/>
  <c r="I20" i="1"/>
  <c r="I18" i="1"/>
  <c r="I15" i="1"/>
  <c r="I14" i="1"/>
  <c r="K254" i="1"/>
  <c r="J254" i="1"/>
  <c r="T248" i="1"/>
  <c r="S248" i="1"/>
  <c r="M248" i="1"/>
  <c r="L248" i="1"/>
  <c r="K248" i="1"/>
  <c r="J248" i="1"/>
  <c r="K246" i="1"/>
  <c r="J246" i="1"/>
  <c r="K244" i="1"/>
  <c r="J244" i="1"/>
  <c r="K242" i="1"/>
  <c r="J242" i="1"/>
  <c r="K239" i="1"/>
  <c r="J239" i="1"/>
  <c r="K235" i="1"/>
  <c r="J235" i="1"/>
  <c r="T233" i="1"/>
  <c r="S233" i="1"/>
  <c r="M233" i="1"/>
  <c r="L233" i="1"/>
  <c r="K233" i="1"/>
  <c r="J233" i="1"/>
  <c r="K231" i="1"/>
  <c r="J231" i="1"/>
  <c r="K229" i="1"/>
  <c r="J229" i="1"/>
  <c r="K225" i="1"/>
  <c r="J225" i="1"/>
  <c r="K222" i="1"/>
  <c r="J222" i="1"/>
  <c r="K219" i="1"/>
  <c r="J219" i="1"/>
  <c r="T216" i="1"/>
  <c r="S216" i="1"/>
  <c r="M216" i="1"/>
  <c r="L216" i="1"/>
  <c r="K216" i="1"/>
  <c r="J216" i="1"/>
  <c r="K212" i="1"/>
  <c r="J212" i="1"/>
  <c r="K209" i="1"/>
  <c r="J209" i="1"/>
  <c r="K207" i="1"/>
  <c r="J207" i="1"/>
  <c r="T205" i="1"/>
  <c r="S205" i="1"/>
  <c r="M205" i="1"/>
  <c r="L205" i="1"/>
  <c r="K205" i="1"/>
  <c r="J205" i="1"/>
  <c r="K202" i="1"/>
  <c r="J202" i="1"/>
  <c r="K198" i="1"/>
  <c r="J198" i="1"/>
  <c r="T196" i="1"/>
  <c r="M196" i="1"/>
  <c r="L196" i="1"/>
  <c r="K196" i="1"/>
  <c r="J196" i="1"/>
  <c r="K193" i="1"/>
  <c r="J193" i="1"/>
  <c r="T191" i="1"/>
  <c r="S191" i="1"/>
  <c r="M191" i="1"/>
  <c r="L191" i="1"/>
  <c r="K191" i="1"/>
  <c r="J191" i="1"/>
  <c r="K185" i="1"/>
  <c r="J185" i="1"/>
  <c r="K182" i="1"/>
  <c r="J182" i="1"/>
  <c r="T179" i="1"/>
  <c r="S179" i="1"/>
  <c r="M179" i="1"/>
  <c r="L179" i="1"/>
  <c r="K179" i="1"/>
  <c r="J179" i="1"/>
  <c r="T177" i="1"/>
  <c r="S177" i="1"/>
  <c r="M177" i="1"/>
  <c r="L177" i="1"/>
  <c r="K177" i="1"/>
  <c r="J177" i="1"/>
  <c r="T175" i="1"/>
  <c r="S175" i="1"/>
  <c r="M175" i="1"/>
  <c r="L175" i="1"/>
  <c r="K175" i="1"/>
  <c r="J175" i="1"/>
  <c r="T171" i="1"/>
  <c r="M171" i="1"/>
  <c r="L171" i="1"/>
  <c r="K171" i="1"/>
  <c r="J171" i="1"/>
  <c r="T169" i="1"/>
  <c r="S169" i="1"/>
  <c r="M169" i="1"/>
  <c r="L169" i="1"/>
  <c r="K169" i="1"/>
  <c r="J169" i="1"/>
  <c r="K165" i="1"/>
  <c r="J165" i="1"/>
  <c r="T163" i="1"/>
  <c r="S163" i="1"/>
  <c r="M163" i="1"/>
  <c r="L163" i="1"/>
  <c r="K163" i="1"/>
  <c r="J163" i="1"/>
  <c r="T159" i="1"/>
  <c r="S159" i="1"/>
  <c r="M159" i="1"/>
  <c r="L159" i="1"/>
  <c r="K159" i="1"/>
  <c r="J159" i="1"/>
  <c r="K155" i="1"/>
  <c r="J155" i="1"/>
  <c r="K151" i="1"/>
  <c r="J151" i="1"/>
  <c r="K146" i="1"/>
  <c r="J146" i="1"/>
  <c r="K141" i="1"/>
  <c r="J141" i="1"/>
  <c r="K136" i="1"/>
  <c r="J136" i="1"/>
  <c r="K130" i="1"/>
  <c r="J130" i="1"/>
  <c r="K126" i="1"/>
  <c r="J126" i="1"/>
  <c r="K123" i="1"/>
  <c r="J123" i="1"/>
  <c r="T120" i="1"/>
  <c r="S120" i="1"/>
  <c r="M120" i="1"/>
  <c r="L120" i="1"/>
  <c r="K120" i="1"/>
  <c r="J120" i="1"/>
  <c r="T117" i="1"/>
  <c r="S117" i="1"/>
  <c r="M117" i="1"/>
  <c r="L117" i="1"/>
  <c r="K117" i="1"/>
  <c r="J117" i="1"/>
  <c r="K113" i="1"/>
  <c r="J113" i="1"/>
  <c r="K111" i="1"/>
  <c r="J111" i="1"/>
  <c r="L109" i="1"/>
  <c r="K109" i="1"/>
  <c r="J109" i="1"/>
  <c r="K104" i="1"/>
  <c r="J104" i="1"/>
  <c r="T102" i="1"/>
  <c r="S102" i="1"/>
  <c r="M102" i="1"/>
  <c r="L102" i="1"/>
  <c r="K102" i="1"/>
  <c r="J102" i="1"/>
  <c r="K100" i="1"/>
  <c r="J100" i="1"/>
  <c r="M97" i="1"/>
  <c r="L97" i="1"/>
  <c r="K97" i="1"/>
  <c r="J97" i="1"/>
  <c r="L94" i="1"/>
  <c r="K94" i="1"/>
  <c r="J94" i="1"/>
  <c r="L92" i="1"/>
  <c r="K92" i="1"/>
  <c r="J92" i="1"/>
  <c r="L90" i="1"/>
  <c r="K90" i="1"/>
  <c r="J90" i="1"/>
  <c r="T88" i="1"/>
  <c r="S88" i="1"/>
  <c r="M88" i="1"/>
  <c r="L88" i="1"/>
  <c r="K88" i="1"/>
  <c r="J88" i="1"/>
  <c r="T86" i="1"/>
  <c r="S86" i="1"/>
  <c r="M86" i="1"/>
  <c r="L86" i="1"/>
  <c r="K86" i="1"/>
  <c r="J86" i="1"/>
  <c r="L83" i="1"/>
  <c r="K83" i="1"/>
  <c r="J83" i="1"/>
  <c r="K80" i="1"/>
  <c r="J80" i="1"/>
  <c r="K77" i="1"/>
  <c r="J77" i="1"/>
  <c r="L74" i="1"/>
  <c r="K74" i="1"/>
  <c r="J74" i="1"/>
  <c r="T71" i="1"/>
  <c r="S71" i="1"/>
  <c r="M71" i="1"/>
  <c r="L71" i="1"/>
  <c r="K71" i="1"/>
  <c r="J71" i="1"/>
  <c r="K69" i="1"/>
  <c r="J69" i="1"/>
  <c r="K67" i="1"/>
  <c r="J67" i="1"/>
  <c r="K65" i="1"/>
  <c r="J65" i="1"/>
  <c r="L61" i="1"/>
  <c r="K61" i="1"/>
  <c r="J61" i="1"/>
  <c r="T59" i="1"/>
  <c r="S59" i="1"/>
  <c r="M59" i="1"/>
  <c r="L59" i="1"/>
  <c r="K59" i="1"/>
  <c r="J59" i="1"/>
  <c r="L57" i="1"/>
  <c r="K57" i="1"/>
  <c r="J57" i="1"/>
  <c r="T55" i="1"/>
  <c r="S55" i="1"/>
  <c r="M55" i="1"/>
  <c r="L55" i="1"/>
  <c r="K55" i="1"/>
  <c r="J55" i="1"/>
  <c r="L51" i="1"/>
  <c r="K51" i="1"/>
  <c r="J51" i="1"/>
  <c r="L49" i="1"/>
  <c r="K49" i="1"/>
  <c r="J49" i="1"/>
  <c r="M45" i="1"/>
  <c r="L45" i="1"/>
  <c r="K45" i="1"/>
  <c r="J45" i="1"/>
  <c r="T42" i="1"/>
  <c r="S42" i="1"/>
  <c r="M42" i="1"/>
  <c r="L42" i="1"/>
  <c r="K42" i="1"/>
  <c r="J42" i="1"/>
  <c r="T40" i="1"/>
  <c r="S40" i="1"/>
  <c r="M40" i="1"/>
  <c r="L40" i="1"/>
  <c r="K40" i="1"/>
  <c r="J40" i="1"/>
  <c r="T38" i="1"/>
  <c r="S38" i="1"/>
  <c r="M38" i="1"/>
  <c r="L38" i="1"/>
  <c r="K38" i="1"/>
  <c r="J38" i="1"/>
  <c r="T36" i="1"/>
  <c r="S36" i="1"/>
  <c r="M36" i="1"/>
  <c r="L36" i="1"/>
  <c r="K36" i="1"/>
  <c r="J36" i="1"/>
  <c r="T34" i="1"/>
  <c r="S34" i="1"/>
  <c r="M34" i="1"/>
  <c r="L34" i="1"/>
  <c r="K34" i="1"/>
  <c r="J34" i="1"/>
  <c r="K31" i="1"/>
  <c r="J31" i="1"/>
  <c r="T28" i="1"/>
  <c r="S28" i="1"/>
  <c r="M28" i="1"/>
  <c r="L28" i="1"/>
  <c r="K28" i="1"/>
  <c r="J28" i="1"/>
  <c r="T25" i="1"/>
  <c r="S25" i="1"/>
  <c r="M25" i="1"/>
  <c r="L25" i="1"/>
  <c r="K25" i="1"/>
  <c r="J25" i="1"/>
  <c r="K23" i="1"/>
  <c r="J23" i="1"/>
  <c r="K21" i="1"/>
  <c r="J21" i="1"/>
  <c r="T19" i="1"/>
  <c r="S19" i="1"/>
  <c r="M19" i="1"/>
  <c r="L19" i="1"/>
  <c r="K19" i="1"/>
  <c r="J19" i="1"/>
  <c r="K16" i="1"/>
  <c r="J16" i="1"/>
  <c r="T13" i="1"/>
  <c r="S13" i="1"/>
  <c r="M13" i="1"/>
  <c r="L13" i="1"/>
  <c r="K13" i="1"/>
  <c r="J13" i="1"/>
  <c r="P245" i="1"/>
  <c r="P244" i="1" s="1"/>
  <c r="O245" i="1"/>
  <c r="O244" i="1" s="1"/>
  <c r="O210" i="1"/>
  <c r="P210" i="1"/>
  <c r="Q210" i="1"/>
  <c r="R210" i="1"/>
  <c r="C16" i="11"/>
  <c r="C8" i="11"/>
  <c r="E189" i="1" l="1"/>
  <c r="H189" i="1"/>
  <c r="G250" i="1"/>
  <c r="C29" i="11"/>
  <c r="A1" i="11"/>
  <c r="A2" i="11"/>
  <c r="G18" i="11"/>
  <c r="F16" i="11"/>
  <c r="F15" i="11"/>
  <c r="F14" i="11"/>
  <c r="E14" i="11"/>
  <c r="G14" i="11" s="1"/>
  <c r="C13" i="11"/>
  <c r="F12" i="11"/>
  <c r="F11" i="11"/>
  <c r="F10" i="11"/>
  <c r="F13" i="11" l="1"/>
  <c r="D8" i="11"/>
  <c r="F9" i="11"/>
  <c r="F8" i="11" s="1"/>
  <c r="F29" i="11" s="1"/>
  <c r="E9" i="11"/>
  <c r="G10" i="11"/>
  <c r="E11" i="11"/>
  <c r="G11" i="11" s="1"/>
  <c r="E12" i="11"/>
  <c r="G12" i="11" s="1"/>
  <c r="D13" i="11"/>
  <c r="E15" i="11"/>
  <c r="G15" i="11" s="1"/>
  <c r="G13" i="11" s="1"/>
  <c r="E13" i="11"/>
  <c r="D16" i="11"/>
  <c r="D29" i="11" l="1"/>
  <c r="E8" i="11"/>
  <c r="G9" i="11"/>
  <c r="E16" i="11"/>
  <c r="G17" i="11"/>
  <c r="G16" i="11" s="1"/>
  <c r="G29" i="11" l="1"/>
  <c r="E29" i="11"/>
  <c r="T245" i="1" l="1"/>
  <c r="T244" i="1" s="1"/>
  <c r="S245" i="1"/>
  <c r="S244" i="1" s="1"/>
  <c r="M245" i="1"/>
  <c r="M244" i="1" s="1"/>
  <c r="L245" i="1"/>
  <c r="J224" i="1"/>
  <c r="J190" i="1"/>
  <c r="J99" i="1"/>
  <c r="K85" i="1"/>
  <c r="J85" i="1"/>
  <c r="K64" i="1"/>
  <c r="J64" i="1"/>
  <c r="K54" i="1"/>
  <c r="J54" i="1"/>
  <c r="K48" i="1"/>
  <c r="J48" i="1"/>
  <c r="K12" i="1"/>
  <c r="J12" i="1"/>
  <c r="O14" i="1"/>
  <c r="P14" i="1"/>
  <c r="Q14" i="1"/>
  <c r="R14" i="1"/>
  <c r="O15" i="1"/>
  <c r="P15" i="1"/>
  <c r="Q15" i="1"/>
  <c r="R15" i="1"/>
  <c r="O17" i="1"/>
  <c r="P17" i="1"/>
  <c r="P16" i="1" s="1"/>
  <c r="O18" i="1"/>
  <c r="P18" i="1"/>
  <c r="Q18" i="1"/>
  <c r="R18" i="1"/>
  <c r="O20" i="1"/>
  <c r="O19" i="1" s="1"/>
  <c r="P20" i="1"/>
  <c r="P19" i="1" s="1"/>
  <c r="Q20" i="1"/>
  <c r="Q19" i="1" s="1"/>
  <c r="R20" i="1"/>
  <c r="R19" i="1" s="1"/>
  <c r="O22" i="1"/>
  <c r="O21" i="1" s="1"/>
  <c r="P22" i="1"/>
  <c r="P21" i="1" s="1"/>
  <c r="O24" i="1"/>
  <c r="O23" i="1" s="1"/>
  <c r="P24" i="1"/>
  <c r="P23" i="1" s="1"/>
  <c r="O26" i="1"/>
  <c r="P26" i="1"/>
  <c r="Q26" i="1"/>
  <c r="R26" i="1"/>
  <c r="O27" i="1"/>
  <c r="P27" i="1"/>
  <c r="Q27" i="1"/>
  <c r="R27" i="1"/>
  <c r="O29" i="1"/>
  <c r="O28" i="1" s="1"/>
  <c r="P29" i="1"/>
  <c r="P28" i="1" s="1"/>
  <c r="Q29" i="1"/>
  <c r="Q28" i="1" s="1"/>
  <c r="R29" i="1"/>
  <c r="R28" i="1" s="1"/>
  <c r="O32" i="1"/>
  <c r="P32" i="1"/>
  <c r="O33" i="1"/>
  <c r="P33" i="1"/>
  <c r="O35" i="1"/>
  <c r="O34" i="1" s="1"/>
  <c r="P35" i="1"/>
  <c r="P34" i="1" s="1"/>
  <c r="Q35" i="1"/>
  <c r="Q34" i="1" s="1"/>
  <c r="R35" i="1"/>
  <c r="R34" i="1" s="1"/>
  <c r="O37" i="1"/>
  <c r="O36" i="1" s="1"/>
  <c r="P37" i="1"/>
  <c r="P36" i="1" s="1"/>
  <c r="Q37" i="1"/>
  <c r="Q36" i="1" s="1"/>
  <c r="R37" i="1"/>
  <c r="R36" i="1" s="1"/>
  <c r="O39" i="1"/>
  <c r="O38" i="1" s="1"/>
  <c r="P39" i="1"/>
  <c r="P38" i="1" s="1"/>
  <c r="Q39" i="1"/>
  <c r="Q38" i="1" s="1"/>
  <c r="R39" i="1"/>
  <c r="R38" i="1" s="1"/>
  <c r="O41" i="1"/>
  <c r="O40" i="1" s="1"/>
  <c r="P41" i="1"/>
  <c r="P40" i="1" s="1"/>
  <c r="Q41" i="1"/>
  <c r="Q40" i="1" s="1"/>
  <c r="R41" i="1"/>
  <c r="R40" i="1" s="1"/>
  <c r="O43" i="1"/>
  <c r="P43" i="1"/>
  <c r="Q43" i="1"/>
  <c r="R43" i="1"/>
  <c r="O44" i="1"/>
  <c r="P44" i="1"/>
  <c r="Q44" i="1"/>
  <c r="R44" i="1"/>
  <c r="O46" i="1"/>
  <c r="P46" i="1"/>
  <c r="Q46" i="1"/>
  <c r="R46" i="1"/>
  <c r="O47" i="1"/>
  <c r="P47" i="1"/>
  <c r="O50" i="1"/>
  <c r="O49" i="1" s="1"/>
  <c r="P50" i="1"/>
  <c r="P49" i="1" s="1"/>
  <c r="O52" i="1"/>
  <c r="P52" i="1"/>
  <c r="O53" i="1"/>
  <c r="P53" i="1"/>
  <c r="O56" i="1"/>
  <c r="O55" i="1" s="1"/>
  <c r="P56" i="1"/>
  <c r="P55" i="1" s="1"/>
  <c r="Q56" i="1"/>
  <c r="Q55" i="1" s="1"/>
  <c r="R56" i="1"/>
  <c r="R55" i="1" s="1"/>
  <c r="O58" i="1"/>
  <c r="O57" i="1" s="1"/>
  <c r="P58" i="1"/>
  <c r="P57" i="1" s="1"/>
  <c r="O60" i="1"/>
  <c r="O59" i="1" s="1"/>
  <c r="P60" i="1"/>
  <c r="P59" i="1" s="1"/>
  <c r="Q60" i="1"/>
  <c r="Q59" i="1" s="1"/>
  <c r="R60" i="1"/>
  <c r="R59" i="1" s="1"/>
  <c r="O62" i="1"/>
  <c r="P62" i="1"/>
  <c r="Q62" i="1"/>
  <c r="R62" i="1"/>
  <c r="O63" i="1"/>
  <c r="P63" i="1"/>
  <c r="O66" i="1"/>
  <c r="O65" i="1" s="1"/>
  <c r="P66" i="1"/>
  <c r="P65" i="1" s="1"/>
  <c r="O68" i="1"/>
  <c r="O67" i="1" s="1"/>
  <c r="P68" i="1"/>
  <c r="P67" i="1" s="1"/>
  <c r="O70" i="1"/>
  <c r="O69" i="1" s="1"/>
  <c r="P70" i="1"/>
  <c r="P69" i="1" s="1"/>
  <c r="O72" i="1"/>
  <c r="P72" i="1"/>
  <c r="Q72" i="1"/>
  <c r="R72" i="1"/>
  <c r="O73" i="1"/>
  <c r="P73" i="1"/>
  <c r="Q73" i="1"/>
  <c r="R73" i="1"/>
  <c r="O75" i="1"/>
  <c r="O74" i="1" s="1"/>
  <c r="P75" i="1"/>
  <c r="P74" i="1" s="1"/>
  <c r="O78" i="1"/>
  <c r="P78" i="1"/>
  <c r="Q78" i="1"/>
  <c r="R78" i="1"/>
  <c r="O79" i="1"/>
  <c r="P79" i="1"/>
  <c r="O81" i="1"/>
  <c r="P81" i="1"/>
  <c r="P80" i="1" s="1"/>
  <c r="O82" i="1"/>
  <c r="P82" i="1"/>
  <c r="Q82" i="1"/>
  <c r="R82" i="1"/>
  <c r="O84" i="1"/>
  <c r="O83" i="1" s="1"/>
  <c r="P84" i="1"/>
  <c r="P83" i="1" s="1"/>
  <c r="O87" i="1"/>
  <c r="O86" i="1" s="1"/>
  <c r="P87" i="1"/>
  <c r="P86" i="1" s="1"/>
  <c r="Q87" i="1"/>
  <c r="Q86" i="1" s="1"/>
  <c r="R87" i="1"/>
  <c r="R86" i="1" s="1"/>
  <c r="O89" i="1"/>
  <c r="O88" i="1" s="1"/>
  <c r="P89" i="1"/>
  <c r="P88" i="1" s="1"/>
  <c r="Q89" i="1"/>
  <c r="Q88" i="1" s="1"/>
  <c r="R89" i="1"/>
  <c r="R88" i="1" s="1"/>
  <c r="O91" i="1"/>
  <c r="O90" i="1" s="1"/>
  <c r="P91" i="1"/>
  <c r="P90" i="1" s="1"/>
  <c r="O93" i="1"/>
  <c r="O92" i="1" s="1"/>
  <c r="P93" i="1"/>
  <c r="P92" i="1" s="1"/>
  <c r="O95" i="1"/>
  <c r="P95" i="1"/>
  <c r="Q95" i="1"/>
  <c r="R95" i="1"/>
  <c r="O96" i="1"/>
  <c r="P96" i="1"/>
  <c r="O98" i="1"/>
  <c r="O97" i="1" s="1"/>
  <c r="P98" i="1"/>
  <c r="P97" i="1" s="1"/>
  <c r="R98" i="1"/>
  <c r="R97" i="1" s="1"/>
  <c r="O101" i="1"/>
  <c r="O100" i="1" s="1"/>
  <c r="P101" i="1"/>
  <c r="P100" i="1" s="1"/>
  <c r="O103" i="1"/>
  <c r="O102" i="1" s="1"/>
  <c r="P103" i="1"/>
  <c r="P102" i="1" s="1"/>
  <c r="Q103" i="1"/>
  <c r="Q102" i="1" s="1"/>
  <c r="R103" i="1"/>
  <c r="R102" i="1" s="1"/>
  <c r="O105" i="1"/>
  <c r="P105" i="1"/>
  <c r="Q105" i="1"/>
  <c r="R105" i="1"/>
  <c r="O106" i="1"/>
  <c r="P106" i="1"/>
  <c r="Q106" i="1"/>
  <c r="R106" i="1"/>
  <c r="O107" i="1"/>
  <c r="P107" i="1"/>
  <c r="O108" i="1"/>
  <c r="P108" i="1"/>
  <c r="Q108" i="1"/>
  <c r="R108" i="1"/>
  <c r="O110" i="1"/>
  <c r="O109" i="1" s="1"/>
  <c r="P110" i="1"/>
  <c r="P109" i="1" s="1"/>
  <c r="O112" i="1"/>
  <c r="O111" i="1" s="1"/>
  <c r="P112" i="1"/>
  <c r="P111" i="1" s="1"/>
  <c r="O114" i="1"/>
  <c r="O113" i="1" s="1"/>
  <c r="P114" i="1"/>
  <c r="O115" i="1"/>
  <c r="P115" i="1"/>
  <c r="Q115" i="1"/>
  <c r="R115" i="1"/>
  <c r="O116" i="1"/>
  <c r="P116" i="1"/>
  <c r="Q116" i="1"/>
  <c r="R116" i="1"/>
  <c r="O118" i="1"/>
  <c r="P118" i="1"/>
  <c r="Q118" i="1"/>
  <c r="R118" i="1"/>
  <c r="O119" i="1"/>
  <c r="P119" i="1"/>
  <c r="Q119" i="1"/>
  <c r="R119" i="1"/>
  <c r="O121" i="1"/>
  <c r="P121" i="1"/>
  <c r="Q121" i="1"/>
  <c r="R121" i="1"/>
  <c r="O122" i="1"/>
  <c r="P122" i="1"/>
  <c r="Q122" i="1"/>
  <c r="R122" i="1"/>
  <c r="O124" i="1"/>
  <c r="P124" i="1"/>
  <c r="Q124" i="1"/>
  <c r="R124" i="1"/>
  <c r="O125" i="1"/>
  <c r="P125" i="1"/>
  <c r="O127" i="1"/>
  <c r="P127" i="1"/>
  <c r="Q127" i="1"/>
  <c r="R127" i="1"/>
  <c r="O128" i="1"/>
  <c r="P128" i="1"/>
  <c r="Q128" i="1"/>
  <c r="R128" i="1"/>
  <c r="O129" i="1"/>
  <c r="P129" i="1"/>
  <c r="O131" i="1"/>
  <c r="P131" i="1"/>
  <c r="Q131" i="1"/>
  <c r="R131" i="1"/>
  <c r="O132" i="1"/>
  <c r="P132" i="1"/>
  <c r="O133" i="1"/>
  <c r="P133" i="1"/>
  <c r="Q133" i="1"/>
  <c r="R133" i="1"/>
  <c r="O134" i="1"/>
  <c r="P134" i="1"/>
  <c r="O135" i="1"/>
  <c r="P135" i="1"/>
  <c r="Q135" i="1"/>
  <c r="R135" i="1"/>
  <c r="O137" i="1"/>
  <c r="P137" i="1"/>
  <c r="Q137" i="1"/>
  <c r="R137" i="1"/>
  <c r="O138" i="1"/>
  <c r="P138" i="1"/>
  <c r="O139" i="1"/>
  <c r="P139" i="1"/>
  <c r="Q139" i="1"/>
  <c r="R139" i="1"/>
  <c r="O140" i="1"/>
  <c r="P140" i="1"/>
  <c r="Q140" i="1"/>
  <c r="R140" i="1"/>
  <c r="O142" i="1"/>
  <c r="O141" i="1" s="1"/>
  <c r="P142" i="1"/>
  <c r="O143" i="1"/>
  <c r="P143" i="1"/>
  <c r="Q143" i="1"/>
  <c r="R143" i="1"/>
  <c r="O144" i="1"/>
  <c r="P144" i="1"/>
  <c r="Q144" i="1"/>
  <c r="R144" i="1"/>
  <c r="O145" i="1"/>
  <c r="P145" i="1"/>
  <c r="Q145" i="1"/>
  <c r="R145" i="1"/>
  <c r="O147" i="1"/>
  <c r="P147" i="1"/>
  <c r="Q147" i="1"/>
  <c r="R147" i="1"/>
  <c r="O148" i="1"/>
  <c r="P148" i="1"/>
  <c r="Q148" i="1"/>
  <c r="R148" i="1"/>
  <c r="O149" i="1"/>
  <c r="P149" i="1"/>
  <c r="Q149" i="1"/>
  <c r="R149" i="1"/>
  <c r="O150" i="1"/>
  <c r="P150" i="1"/>
  <c r="O152" i="1"/>
  <c r="P152" i="1"/>
  <c r="Q152" i="1"/>
  <c r="R152" i="1"/>
  <c r="O153" i="1"/>
  <c r="P153" i="1"/>
  <c r="O154" i="1"/>
  <c r="P154" i="1"/>
  <c r="Q154" i="1"/>
  <c r="R154" i="1"/>
  <c r="O156" i="1"/>
  <c r="P156" i="1"/>
  <c r="Q156" i="1"/>
  <c r="R156" i="1"/>
  <c r="O157" i="1"/>
  <c r="P157" i="1"/>
  <c r="O158" i="1"/>
  <c r="P158" i="1"/>
  <c r="Q158" i="1"/>
  <c r="R158" i="1"/>
  <c r="O160" i="1"/>
  <c r="P160" i="1"/>
  <c r="Q160" i="1"/>
  <c r="R160" i="1"/>
  <c r="O161" i="1"/>
  <c r="P161" i="1"/>
  <c r="Q161" i="1"/>
  <c r="R161" i="1"/>
  <c r="O164" i="1"/>
  <c r="O163" i="1" s="1"/>
  <c r="P164" i="1"/>
  <c r="P163" i="1" s="1"/>
  <c r="Q164" i="1"/>
  <c r="Q163" i="1" s="1"/>
  <c r="R164" i="1"/>
  <c r="R163" i="1" s="1"/>
  <c r="O166" i="1"/>
  <c r="O165" i="1" s="1"/>
  <c r="P166" i="1"/>
  <c r="O167" i="1"/>
  <c r="P167" i="1"/>
  <c r="Q167" i="1"/>
  <c r="R167" i="1"/>
  <c r="O168" i="1"/>
  <c r="P168" i="1"/>
  <c r="O170" i="1"/>
  <c r="O169" i="1" s="1"/>
  <c r="P170" i="1"/>
  <c r="P169" i="1" s="1"/>
  <c r="Q170" i="1"/>
  <c r="Q169" i="1" s="1"/>
  <c r="R170" i="1"/>
  <c r="R169" i="1" s="1"/>
  <c r="O172" i="1"/>
  <c r="P172" i="1"/>
  <c r="Q172" i="1"/>
  <c r="R172" i="1"/>
  <c r="O173" i="1"/>
  <c r="P173" i="1"/>
  <c r="Q173" i="1"/>
  <c r="R173" i="1"/>
  <c r="O174" i="1"/>
  <c r="P174" i="1"/>
  <c r="Q174" i="1"/>
  <c r="R174" i="1"/>
  <c r="O176" i="1"/>
  <c r="O175" i="1" s="1"/>
  <c r="P176" i="1"/>
  <c r="P175" i="1" s="1"/>
  <c r="Q176" i="1"/>
  <c r="Q175" i="1" s="1"/>
  <c r="R176" i="1"/>
  <c r="R175" i="1" s="1"/>
  <c r="O178" i="1"/>
  <c r="O177" i="1" s="1"/>
  <c r="P178" i="1"/>
  <c r="P177" i="1" s="1"/>
  <c r="Q178" i="1"/>
  <c r="Q177" i="1" s="1"/>
  <c r="R178" i="1"/>
  <c r="R177" i="1" s="1"/>
  <c r="O180" i="1"/>
  <c r="P180" i="1"/>
  <c r="Q180" i="1"/>
  <c r="R180" i="1"/>
  <c r="O181" i="1"/>
  <c r="P181" i="1"/>
  <c r="Q181" i="1"/>
  <c r="R181" i="1"/>
  <c r="O183" i="1"/>
  <c r="O182" i="1" s="1"/>
  <c r="P183" i="1"/>
  <c r="O184" i="1"/>
  <c r="P184" i="1"/>
  <c r="Q184" i="1"/>
  <c r="R184" i="1"/>
  <c r="O186" i="1"/>
  <c r="P186" i="1"/>
  <c r="Q186" i="1"/>
  <c r="R186" i="1"/>
  <c r="O187" i="1"/>
  <c r="P187" i="1"/>
  <c r="O192" i="1"/>
  <c r="O191" i="1" s="1"/>
  <c r="P192" i="1"/>
  <c r="P191" i="1" s="1"/>
  <c r="Q192" i="1"/>
  <c r="Q191" i="1" s="1"/>
  <c r="R192" i="1"/>
  <c r="R191" i="1" s="1"/>
  <c r="O194" i="1"/>
  <c r="P194" i="1"/>
  <c r="Q194" i="1"/>
  <c r="R194" i="1"/>
  <c r="O195" i="1"/>
  <c r="P195" i="1"/>
  <c r="O197" i="1"/>
  <c r="O196" i="1" s="1"/>
  <c r="P197" i="1"/>
  <c r="P196" i="1" s="1"/>
  <c r="Q197" i="1"/>
  <c r="Q196" i="1" s="1"/>
  <c r="R197" i="1"/>
  <c r="R196" i="1" s="1"/>
  <c r="O199" i="1"/>
  <c r="P199" i="1"/>
  <c r="Q199" i="1"/>
  <c r="R199" i="1"/>
  <c r="O200" i="1"/>
  <c r="P200" i="1"/>
  <c r="O201" i="1"/>
  <c r="P201" i="1"/>
  <c r="Q201" i="1"/>
  <c r="R201" i="1"/>
  <c r="O203" i="1"/>
  <c r="O202" i="1" s="1"/>
  <c r="P203" i="1"/>
  <c r="O204" i="1"/>
  <c r="P204" i="1"/>
  <c r="Q204" i="1"/>
  <c r="R204" i="1"/>
  <c r="O206" i="1"/>
  <c r="O205" i="1" s="1"/>
  <c r="P206" i="1"/>
  <c r="P205" i="1" s="1"/>
  <c r="Q206" i="1"/>
  <c r="Q205" i="1" s="1"/>
  <c r="R206" i="1"/>
  <c r="R205" i="1" s="1"/>
  <c r="O208" i="1"/>
  <c r="O207" i="1" s="1"/>
  <c r="P208" i="1"/>
  <c r="P207" i="1" s="1"/>
  <c r="O211" i="1"/>
  <c r="O209" i="1" s="1"/>
  <c r="P211" i="1"/>
  <c r="P209" i="1" s="1"/>
  <c r="O213" i="1"/>
  <c r="P213" i="1"/>
  <c r="Q213" i="1"/>
  <c r="R213" i="1"/>
  <c r="O214" i="1"/>
  <c r="P214" i="1"/>
  <c r="O215" i="1"/>
  <c r="P215" i="1"/>
  <c r="Q215" i="1"/>
  <c r="R215" i="1"/>
  <c r="O217" i="1"/>
  <c r="P217" i="1"/>
  <c r="Q217" i="1"/>
  <c r="R217" i="1"/>
  <c r="O218" i="1"/>
  <c r="P218" i="1"/>
  <c r="Q218" i="1"/>
  <c r="R218" i="1"/>
  <c r="O220" i="1"/>
  <c r="O219" i="1" s="1"/>
  <c r="P220" i="1"/>
  <c r="O221" i="1"/>
  <c r="P221" i="1"/>
  <c r="Q221" i="1"/>
  <c r="R221" i="1"/>
  <c r="O223" i="1"/>
  <c r="O222" i="1" s="1"/>
  <c r="P223" i="1"/>
  <c r="P222" i="1" s="1"/>
  <c r="O226" i="1"/>
  <c r="P226" i="1"/>
  <c r="Q226" i="1"/>
  <c r="R226" i="1"/>
  <c r="O227" i="1"/>
  <c r="P227" i="1"/>
  <c r="O228" i="1"/>
  <c r="P228" i="1"/>
  <c r="Q228" i="1"/>
  <c r="R228" i="1"/>
  <c r="O230" i="1"/>
  <c r="O229" i="1" s="1"/>
  <c r="P230" i="1"/>
  <c r="P229" i="1" s="1"/>
  <c r="O232" i="1"/>
  <c r="O231" i="1" s="1"/>
  <c r="P232" i="1"/>
  <c r="P231" i="1" s="1"/>
  <c r="O234" i="1"/>
  <c r="O233" i="1" s="1"/>
  <c r="P234" i="1"/>
  <c r="P233" i="1" s="1"/>
  <c r="Q234" i="1"/>
  <c r="Q233" i="1" s="1"/>
  <c r="R234" i="1"/>
  <c r="R233" i="1" s="1"/>
  <c r="O236" i="1"/>
  <c r="P236" i="1"/>
  <c r="O237" i="1"/>
  <c r="P237" i="1"/>
  <c r="Q237" i="1"/>
  <c r="R237" i="1"/>
  <c r="O238" i="1"/>
  <c r="P238" i="1"/>
  <c r="Q238" i="1"/>
  <c r="R238" i="1"/>
  <c r="O240" i="1"/>
  <c r="O239" i="1" s="1"/>
  <c r="P240" i="1"/>
  <c r="P239" i="1" s="1"/>
  <c r="O243" i="1"/>
  <c r="O242" i="1" s="1"/>
  <c r="P243" i="1"/>
  <c r="P242" i="1" s="1"/>
  <c r="O247" i="1"/>
  <c r="O246" i="1" s="1"/>
  <c r="P247" i="1"/>
  <c r="P246" i="1" s="1"/>
  <c r="O249" i="1"/>
  <c r="O248" i="1" s="1"/>
  <c r="P249" i="1"/>
  <c r="P248" i="1" s="1"/>
  <c r="Q249" i="1"/>
  <c r="Q248" i="1" s="1"/>
  <c r="R249" i="1"/>
  <c r="R248" i="1" s="1"/>
  <c r="O252" i="1"/>
  <c r="P252" i="1"/>
  <c r="Q252" i="1"/>
  <c r="R252" i="1"/>
  <c r="O253" i="1"/>
  <c r="P253" i="1"/>
  <c r="O255" i="1"/>
  <c r="O254" i="1" s="1"/>
  <c r="P255" i="1"/>
  <c r="O256" i="1"/>
  <c r="P256" i="1"/>
  <c r="Q256" i="1"/>
  <c r="R256" i="1"/>
  <c r="I28" i="1"/>
  <c r="I38" i="1"/>
  <c r="I40" i="1"/>
  <c r="N44" i="1"/>
  <c r="G44" i="1" s="1"/>
  <c r="E44" i="1" s="1"/>
  <c r="I55" i="1"/>
  <c r="I59" i="1"/>
  <c r="N82" i="1"/>
  <c r="G82" i="1" s="1"/>
  <c r="E82" i="1" s="1"/>
  <c r="I86" i="1"/>
  <c r="I88" i="1"/>
  <c r="I102" i="1"/>
  <c r="F106" i="1"/>
  <c r="N108" i="1"/>
  <c r="G108" i="1" s="1"/>
  <c r="E108" i="1" s="1"/>
  <c r="F115" i="1"/>
  <c r="F116" i="1"/>
  <c r="F143" i="1"/>
  <c r="N144" i="1"/>
  <c r="G144" i="1" s="1"/>
  <c r="E144" i="1" s="1"/>
  <c r="N148" i="1"/>
  <c r="G148" i="1" s="1"/>
  <c r="E148" i="1" s="1"/>
  <c r="N154" i="1"/>
  <c r="G154" i="1" s="1"/>
  <c r="F158" i="1"/>
  <c r="N167" i="1"/>
  <c r="G167" i="1" s="1"/>
  <c r="E167" i="1" s="1"/>
  <c r="N173" i="1"/>
  <c r="G173" i="1" s="1"/>
  <c r="E173" i="1" s="1"/>
  <c r="F174" i="1"/>
  <c r="I175" i="1"/>
  <c r="I177" i="1"/>
  <c r="I196" i="1"/>
  <c r="N201" i="1"/>
  <c r="N204" i="1"/>
  <c r="I205" i="1"/>
  <c r="N215" i="1"/>
  <c r="G215" i="1" s="1"/>
  <c r="E215" i="1" s="1"/>
  <c r="F228" i="1"/>
  <c r="I233" i="1"/>
  <c r="L244" i="1" l="1"/>
  <c r="I245" i="1"/>
  <c r="P254" i="1"/>
  <c r="P219" i="1"/>
  <c r="P202" i="1"/>
  <c r="P182" i="1"/>
  <c r="P179" i="1"/>
  <c r="P165" i="1"/>
  <c r="P141" i="1"/>
  <c r="P113" i="1"/>
  <c r="O51" i="1"/>
  <c r="O31" i="1"/>
  <c r="P225" i="1"/>
  <c r="P216" i="1"/>
  <c r="P193" i="1"/>
  <c r="P171" i="1"/>
  <c r="O225" i="1"/>
  <c r="O216" i="1"/>
  <c r="O193" i="1"/>
  <c r="O179" i="1"/>
  <c r="O171" i="1"/>
  <c r="O159" i="1"/>
  <c r="O151" i="1"/>
  <c r="O126" i="1"/>
  <c r="Q120" i="1"/>
  <c r="Q117" i="1"/>
  <c r="P94" i="1"/>
  <c r="P85" i="1" s="1"/>
  <c r="P71" i="1"/>
  <c r="P64" i="1" s="1"/>
  <c r="P61" i="1"/>
  <c r="P54" i="1" s="1"/>
  <c r="R42" i="1"/>
  <c r="R25" i="1"/>
  <c r="P13" i="1"/>
  <c r="I159" i="1"/>
  <c r="I71" i="1"/>
  <c r="P235" i="1"/>
  <c r="R216" i="1"/>
  <c r="P212" i="1"/>
  <c r="P198" i="1"/>
  <c r="P185" i="1"/>
  <c r="R179" i="1"/>
  <c r="R171" i="1"/>
  <c r="R159" i="1"/>
  <c r="P155" i="1"/>
  <c r="P146" i="1"/>
  <c r="P136" i="1"/>
  <c r="P130" i="1"/>
  <c r="P123" i="1"/>
  <c r="P120" i="1"/>
  <c r="P117" i="1"/>
  <c r="P104" i="1"/>
  <c r="O94" i="1"/>
  <c r="O85" i="1" s="1"/>
  <c r="O80" i="1"/>
  <c r="O71" i="1"/>
  <c r="O64" i="1" s="1"/>
  <c r="O61" i="1"/>
  <c r="O54" i="1" s="1"/>
  <c r="Q42" i="1"/>
  <c r="Q25" i="1"/>
  <c r="O16" i="1"/>
  <c r="O13" i="1"/>
  <c r="I120" i="1"/>
  <c r="O235" i="1"/>
  <c r="Q216" i="1"/>
  <c r="O212" i="1"/>
  <c r="O198" i="1"/>
  <c r="O185" i="1"/>
  <c r="Q179" i="1"/>
  <c r="Q171" i="1"/>
  <c r="Q159" i="1"/>
  <c r="O155" i="1"/>
  <c r="O146" i="1"/>
  <c r="O136" i="1"/>
  <c r="O130" i="1"/>
  <c r="O123" i="1"/>
  <c r="O120" i="1"/>
  <c r="O117" i="1"/>
  <c r="O104" i="1"/>
  <c r="P77" i="1"/>
  <c r="P76" i="1" s="1"/>
  <c r="R71" i="1"/>
  <c r="P51" i="1"/>
  <c r="P48" i="1" s="1"/>
  <c r="P45" i="1"/>
  <c r="P42" i="1"/>
  <c r="P31" i="1"/>
  <c r="P25" i="1"/>
  <c r="R13" i="1"/>
  <c r="P159" i="1"/>
  <c r="P151" i="1"/>
  <c r="P126" i="1"/>
  <c r="R120" i="1"/>
  <c r="R117" i="1"/>
  <c r="O77" i="1"/>
  <c r="Q71" i="1"/>
  <c r="O45" i="1"/>
  <c r="O42" i="1"/>
  <c r="O25" i="1"/>
  <c r="Q13" i="1"/>
  <c r="F62" i="1"/>
  <c r="F249" i="1"/>
  <c r="F248" i="1" s="1"/>
  <c r="I248" i="1"/>
  <c r="N37" i="1"/>
  <c r="I36" i="1"/>
  <c r="F14" i="1"/>
  <c r="I13" i="1"/>
  <c r="F192" i="1"/>
  <c r="F191" i="1" s="1"/>
  <c r="I191" i="1"/>
  <c r="F180" i="1"/>
  <c r="I179" i="1"/>
  <c r="F164" i="1"/>
  <c r="F163" i="1" s="1"/>
  <c r="I163" i="1"/>
  <c r="N127" i="1"/>
  <c r="G127" i="1" s="1"/>
  <c r="E127" i="1" s="1"/>
  <c r="N95" i="1"/>
  <c r="G95" i="1" s="1"/>
  <c r="E95" i="1" s="1"/>
  <c r="F35" i="1"/>
  <c r="F34" i="1" s="1"/>
  <c r="I34" i="1"/>
  <c r="N186" i="1"/>
  <c r="G186" i="1" s="1"/>
  <c r="E186" i="1" s="1"/>
  <c r="I171" i="1"/>
  <c r="I117" i="1"/>
  <c r="N217" i="1"/>
  <c r="I216" i="1"/>
  <c r="F26" i="1"/>
  <c r="I25" i="1"/>
  <c r="N226" i="1"/>
  <c r="G226" i="1" s="1"/>
  <c r="E226" i="1" s="1"/>
  <c r="F78" i="1"/>
  <c r="I42" i="1"/>
  <c r="F20" i="1"/>
  <c r="F19" i="1" s="1"/>
  <c r="I19" i="1"/>
  <c r="N170" i="1"/>
  <c r="I169" i="1"/>
  <c r="J30" i="1"/>
  <c r="J76" i="1"/>
  <c r="K99" i="1"/>
  <c r="K224" i="1"/>
  <c r="K241" i="1"/>
  <c r="K190" i="1"/>
  <c r="J241" i="1"/>
  <c r="K30" i="1"/>
  <c r="K76" i="1"/>
  <c r="R245" i="1"/>
  <c r="R244" i="1" s="1"/>
  <c r="I244" i="1"/>
  <c r="Q245" i="1"/>
  <c r="Q244" i="1" s="1"/>
  <c r="O48" i="1"/>
  <c r="E154" i="1"/>
  <c r="N180" i="1"/>
  <c r="F215" i="1"/>
  <c r="H215" i="1" s="1"/>
  <c r="F37" i="1"/>
  <c r="N249" i="1"/>
  <c r="N248" i="1" s="1"/>
  <c r="N115" i="1"/>
  <c r="G115" i="1" s="1"/>
  <c r="F167" i="1"/>
  <c r="H167" i="1" s="1"/>
  <c r="N158" i="1"/>
  <c r="G158" i="1" s="1"/>
  <c r="F148" i="1"/>
  <c r="H148" i="1" s="1"/>
  <c r="N62" i="1"/>
  <c r="G62" i="1" s="1"/>
  <c r="F127" i="1"/>
  <c r="N192" i="1"/>
  <c r="N191" i="1" s="1"/>
  <c r="N20" i="1"/>
  <c r="N19" i="1" s="1"/>
  <c r="F173" i="1"/>
  <c r="H173" i="1" s="1"/>
  <c r="N234" i="1"/>
  <c r="N233" i="1" s="1"/>
  <c r="F234" i="1"/>
  <c r="F233" i="1" s="1"/>
  <c r="F206" i="1"/>
  <c r="F205" i="1" s="1"/>
  <c r="N206" i="1"/>
  <c r="N205" i="1" s="1"/>
  <c r="F184" i="1"/>
  <c r="N184" i="1"/>
  <c r="G184" i="1" s="1"/>
  <c r="F160" i="1"/>
  <c r="N160" i="1"/>
  <c r="F145" i="1"/>
  <c r="N145" i="1"/>
  <c r="G145" i="1" s="1"/>
  <c r="F131" i="1"/>
  <c r="N131" i="1"/>
  <c r="G131" i="1" s="1"/>
  <c r="F122" i="1"/>
  <c r="N122" i="1"/>
  <c r="G122" i="1" s="1"/>
  <c r="F105" i="1"/>
  <c r="N105" i="1"/>
  <c r="F72" i="1"/>
  <c r="F39" i="1"/>
  <c r="F38" i="1" s="1"/>
  <c r="N39" i="1"/>
  <c r="N38" i="1" s="1"/>
  <c r="F15" i="1"/>
  <c r="N15" i="1"/>
  <c r="G15" i="1" s="1"/>
  <c r="N106" i="1"/>
  <c r="G106" i="1" s="1"/>
  <c r="N72" i="1"/>
  <c r="F186" i="1"/>
  <c r="N252" i="1"/>
  <c r="G252" i="1" s="1"/>
  <c r="F252" i="1"/>
  <c r="F218" i="1"/>
  <c r="N218" i="1"/>
  <c r="G218" i="1" s="1"/>
  <c r="N197" i="1"/>
  <c r="N196" i="1" s="1"/>
  <c r="F176" i="1"/>
  <c r="F175" i="1" s="1"/>
  <c r="N176" i="1"/>
  <c r="N175" i="1" s="1"/>
  <c r="F170" i="1"/>
  <c r="F169" i="1" s="1"/>
  <c r="F152" i="1"/>
  <c r="N152" i="1"/>
  <c r="G152" i="1" s="1"/>
  <c r="N139" i="1"/>
  <c r="G139" i="1" s="1"/>
  <c r="F139" i="1"/>
  <c r="F87" i="1"/>
  <c r="F86" i="1" s="1"/>
  <c r="N87" i="1"/>
  <c r="N86" i="1" s="1"/>
  <c r="F46" i="1"/>
  <c r="N46" i="1"/>
  <c r="F27" i="1"/>
  <c r="N27" i="1"/>
  <c r="G27" i="1" s="1"/>
  <c r="N256" i="1"/>
  <c r="G256" i="1" s="1"/>
  <c r="F256" i="1"/>
  <c r="F237" i="1"/>
  <c r="N237" i="1"/>
  <c r="G237" i="1" s="1"/>
  <c r="N221" i="1"/>
  <c r="G221" i="1" s="1"/>
  <c r="F221" i="1"/>
  <c r="F213" i="1"/>
  <c r="N213" i="1"/>
  <c r="N199" i="1"/>
  <c r="F178" i="1"/>
  <c r="F177" i="1" s="1"/>
  <c r="N178" i="1"/>
  <c r="N177" i="1" s="1"/>
  <c r="N172" i="1"/>
  <c r="F161" i="1"/>
  <c r="N161" i="1"/>
  <c r="G161" i="1" s="1"/>
  <c r="F147" i="1"/>
  <c r="N147" i="1"/>
  <c r="G147" i="1" s="1"/>
  <c r="F140" i="1"/>
  <c r="N140" i="1"/>
  <c r="G140" i="1" s="1"/>
  <c r="N133" i="1"/>
  <c r="G133" i="1" s="1"/>
  <c r="F133" i="1"/>
  <c r="F124" i="1"/>
  <c r="N124" i="1"/>
  <c r="G124" i="1" s="1"/>
  <c r="F118" i="1"/>
  <c r="N118" i="1"/>
  <c r="F89" i="1"/>
  <c r="F88" i="1" s="1"/>
  <c r="N89" i="1"/>
  <c r="N88" i="1" s="1"/>
  <c r="F73" i="1"/>
  <c r="N73" i="1"/>
  <c r="G73" i="1" s="1"/>
  <c r="F56" i="1"/>
  <c r="F55" i="1" s="1"/>
  <c r="N56" i="1"/>
  <c r="N55" i="1" s="1"/>
  <c r="F41" i="1"/>
  <c r="F40" i="1" s="1"/>
  <c r="N41" i="1"/>
  <c r="N40" i="1" s="1"/>
  <c r="F29" i="1"/>
  <c r="F28" i="1" s="1"/>
  <c r="N29" i="1"/>
  <c r="N28" i="1" s="1"/>
  <c r="N18" i="1"/>
  <c r="G18" i="1" s="1"/>
  <c r="F18" i="1"/>
  <c r="N116" i="1"/>
  <c r="G116" i="1" s="1"/>
  <c r="F154" i="1"/>
  <c r="H154" i="1" s="1"/>
  <c r="F194" i="1"/>
  <c r="N194" i="1"/>
  <c r="G194" i="1" s="1"/>
  <c r="N181" i="1"/>
  <c r="G181" i="1" s="1"/>
  <c r="F181" i="1"/>
  <c r="N149" i="1"/>
  <c r="G149" i="1" s="1"/>
  <c r="F149" i="1"/>
  <c r="F137" i="1"/>
  <c r="N137" i="1"/>
  <c r="G137" i="1" s="1"/>
  <c r="F128" i="1"/>
  <c r="N128" i="1"/>
  <c r="G128" i="1" s="1"/>
  <c r="F121" i="1"/>
  <c r="N121" i="1"/>
  <c r="F103" i="1"/>
  <c r="F102" i="1" s="1"/>
  <c r="N103" i="1"/>
  <c r="N102" i="1" s="1"/>
  <c r="N228" i="1"/>
  <c r="G228" i="1" s="1"/>
  <c r="N164" i="1"/>
  <c r="N163" i="1" s="1"/>
  <c r="N143" i="1"/>
  <c r="G143" i="1" s="1"/>
  <c r="N26" i="1"/>
  <c r="N25" i="1" s="1"/>
  <c r="F226" i="1"/>
  <c r="F144" i="1"/>
  <c r="H144" i="1" s="1"/>
  <c r="F108" i="1"/>
  <c r="H108" i="1" s="1"/>
  <c r="F95" i="1"/>
  <c r="F82" i="1"/>
  <c r="H82" i="1" s="1"/>
  <c r="F44" i="1"/>
  <c r="H44" i="1" s="1"/>
  <c r="F238" i="1"/>
  <c r="N238" i="1"/>
  <c r="G238" i="1" s="1"/>
  <c r="F156" i="1"/>
  <c r="N156" i="1"/>
  <c r="F135" i="1"/>
  <c r="N135" i="1"/>
  <c r="G135" i="1" s="1"/>
  <c r="F119" i="1"/>
  <c r="N119" i="1"/>
  <c r="G119" i="1" s="1"/>
  <c r="F60" i="1"/>
  <c r="F59" i="1" s="1"/>
  <c r="N60" i="1"/>
  <c r="N59" i="1" s="1"/>
  <c r="F43" i="1"/>
  <c r="N43" i="1"/>
  <c r="N42" i="1" s="1"/>
  <c r="N174" i="1"/>
  <c r="G174" i="1" s="1"/>
  <c r="N78" i="1"/>
  <c r="G78" i="1" s="1"/>
  <c r="N35" i="1"/>
  <c r="N34" i="1" s="1"/>
  <c r="N14" i="1"/>
  <c r="F217" i="1"/>
  <c r="H95" i="1" l="1"/>
  <c r="N13" i="1"/>
  <c r="N120" i="1"/>
  <c r="N179" i="1"/>
  <c r="P12" i="1"/>
  <c r="H226" i="1"/>
  <c r="F120" i="1"/>
  <c r="N71" i="1"/>
  <c r="O12" i="1"/>
  <c r="G46" i="1"/>
  <c r="E46" i="1" s="1"/>
  <c r="N159" i="1"/>
  <c r="G170" i="1"/>
  <c r="N169" i="1"/>
  <c r="F13" i="1"/>
  <c r="G217" i="1"/>
  <c r="N216" i="1"/>
  <c r="N117" i="1"/>
  <c r="N171" i="1"/>
  <c r="F36" i="1"/>
  <c r="G37" i="1"/>
  <c r="H37" i="1" s="1"/>
  <c r="H36" i="1" s="1"/>
  <c r="N36" i="1"/>
  <c r="F179" i="1"/>
  <c r="F42" i="1"/>
  <c r="F159" i="1"/>
  <c r="F216" i="1"/>
  <c r="F117" i="1"/>
  <c r="F71" i="1"/>
  <c r="H127" i="1"/>
  <c r="F25" i="1"/>
  <c r="O190" i="1"/>
  <c r="P190" i="1"/>
  <c r="O241" i="1"/>
  <c r="P30" i="1"/>
  <c r="O99" i="1"/>
  <c r="O30" i="1"/>
  <c r="J11" i="1"/>
  <c r="O11" i="1" s="1"/>
  <c r="P241" i="1"/>
  <c r="P99" i="1"/>
  <c r="K11" i="1"/>
  <c r="P11" i="1" s="1"/>
  <c r="O76" i="1"/>
  <c r="O224" i="1"/>
  <c r="P224" i="1"/>
  <c r="N245" i="1"/>
  <c r="N244" i="1" s="1"/>
  <c r="F245" i="1"/>
  <c r="F244" i="1" s="1"/>
  <c r="H186" i="1"/>
  <c r="H170" i="1"/>
  <c r="H169" i="1" s="1"/>
  <c r="G41" i="1"/>
  <c r="G39" i="1"/>
  <c r="G249" i="1"/>
  <c r="G43" i="1"/>
  <c r="H43" i="1" s="1"/>
  <c r="H42" i="1" s="1"/>
  <c r="G156" i="1"/>
  <c r="G164" i="1"/>
  <c r="G103" i="1"/>
  <c r="G29" i="1"/>
  <c r="G87" i="1"/>
  <c r="G176" i="1"/>
  <c r="G160" i="1"/>
  <c r="H160" i="1" s="1"/>
  <c r="H159" i="1" s="1"/>
  <c r="G234" i="1"/>
  <c r="G20" i="1"/>
  <c r="H217" i="1"/>
  <c r="G118" i="1"/>
  <c r="G206" i="1"/>
  <c r="G192" i="1"/>
  <c r="G180" i="1"/>
  <c r="G35" i="1"/>
  <c r="G178" i="1"/>
  <c r="G105" i="1"/>
  <c r="G14" i="1"/>
  <c r="G60" i="1"/>
  <c r="H60" i="1" s="1"/>
  <c r="H59" i="1" s="1"/>
  <c r="G26" i="1"/>
  <c r="G121" i="1"/>
  <c r="G56" i="1"/>
  <c r="G89" i="1"/>
  <c r="G213" i="1"/>
  <c r="G72" i="1"/>
  <c r="E174" i="1"/>
  <c r="H174" i="1"/>
  <c r="E237" i="1"/>
  <c r="H237" i="1"/>
  <c r="E39" i="1"/>
  <c r="E38" i="1" s="1"/>
  <c r="E115" i="1"/>
  <c r="H115" i="1"/>
  <c r="E135" i="1"/>
  <c r="H135" i="1"/>
  <c r="E238" i="1"/>
  <c r="H238" i="1"/>
  <c r="E137" i="1"/>
  <c r="H137" i="1"/>
  <c r="E18" i="1"/>
  <c r="H18" i="1"/>
  <c r="E124" i="1"/>
  <c r="H124" i="1"/>
  <c r="E140" i="1"/>
  <c r="H140" i="1"/>
  <c r="E161" i="1"/>
  <c r="H161" i="1"/>
  <c r="E27" i="1"/>
  <c r="H27" i="1"/>
  <c r="E139" i="1"/>
  <c r="H139" i="1"/>
  <c r="E252" i="1"/>
  <c r="H252" i="1"/>
  <c r="E15" i="1"/>
  <c r="H15" i="1"/>
  <c r="E131" i="1"/>
  <c r="H131" i="1"/>
  <c r="E143" i="1"/>
  <c r="H143" i="1"/>
  <c r="E181" i="1"/>
  <c r="H181" i="1"/>
  <c r="E116" i="1"/>
  <c r="H116" i="1"/>
  <c r="E73" i="1"/>
  <c r="H73" i="1"/>
  <c r="E152" i="1"/>
  <c r="H152" i="1"/>
  <c r="E218" i="1"/>
  <c r="H218" i="1"/>
  <c r="E106" i="1"/>
  <c r="H106" i="1"/>
  <c r="E122" i="1"/>
  <c r="H122" i="1"/>
  <c r="E158" i="1"/>
  <c r="H158" i="1"/>
  <c r="E228" i="1"/>
  <c r="H228" i="1"/>
  <c r="E149" i="1"/>
  <c r="H149" i="1"/>
  <c r="E133" i="1"/>
  <c r="H133" i="1"/>
  <c r="E78" i="1"/>
  <c r="H78" i="1"/>
  <c r="E119" i="1"/>
  <c r="H119" i="1"/>
  <c r="E103" i="1"/>
  <c r="E102" i="1" s="1"/>
  <c r="E128" i="1"/>
  <c r="H128" i="1"/>
  <c r="E194" i="1"/>
  <c r="H194" i="1"/>
  <c r="E147" i="1"/>
  <c r="H147" i="1"/>
  <c r="E221" i="1"/>
  <c r="H221" i="1"/>
  <c r="E256" i="1"/>
  <c r="H256" i="1"/>
  <c r="E145" i="1"/>
  <c r="H145" i="1"/>
  <c r="E184" i="1"/>
  <c r="H184" i="1"/>
  <c r="E62" i="1"/>
  <c r="H62" i="1"/>
  <c r="F199" i="1"/>
  <c r="S171" i="1"/>
  <c r="H46" i="1" l="1"/>
  <c r="E121" i="1"/>
  <c r="E120" i="1" s="1"/>
  <c r="G120" i="1"/>
  <c r="E192" i="1"/>
  <c r="E191" i="1" s="1"/>
  <c r="G191" i="1"/>
  <c r="E20" i="1"/>
  <c r="E19" i="1" s="1"/>
  <c r="G19" i="1"/>
  <c r="E156" i="1"/>
  <c r="E41" i="1"/>
  <c r="E40" i="1" s="1"/>
  <c r="G40" i="1"/>
  <c r="E26" i="1"/>
  <c r="E25" i="1" s="1"/>
  <c r="G25" i="1"/>
  <c r="E178" i="1"/>
  <c r="E177" i="1" s="1"/>
  <c r="G177" i="1"/>
  <c r="E234" i="1"/>
  <c r="E233" i="1" s="1"/>
  <c r="G233" i="1"/>
  <c r="E29" i="1"/>
  <c r="E28" i="1" s="1"/>
  <c r="G28" i="1"/>
  <c r="E43" i="1"/>
  <c r="E42" i="1" s="1"/>
  <c r="G42" i="1"/>
  <c r="E89" i="1"/>
  <c r="E88" i="1" s="1"/>
  <c r="G88" i="1"/>
  <c r="E60" i="1"/>
  <c r="E59" i="1" s="1"/>
  <c r="G59" i="1"/>
  <c r="E35" i="1"/>
  <c r="E34" i="1" s="1"/>
  <c r="G34" i="1"/>
  <c r="E118" i="1"/>
  <c r="E117" i="1" s="1"/>
  <c r="G117" i="1"/>
  <c r="E160" i="1"/>
  <c r="E159" i="1" s="1"/>
  <c r="G159" i="1"/>
  <c r="H103" i="1"/>
  <c r="H102" i="1" s="1"/>
  <c r="G102" i="1"/>
  <c r="E249" i="1"/>
  <c r="E248" i="1" s="1"/>
  <c r="G248" i="1"/>
  <c r="E72" i="1"/>
  <c r="E71" i="1" s="1"/>
  <c r="G71" i="1"/>
  <c r="E105" i="1"/>
  <c r="E87" i="1"/>
  <c r="E86" i="1" s="1"/>
  <c r="G86" i="1"/>
  <c r="E37" i="1"/>
  <c r="E36" i="1" s="1"/>
  <c r="G36" i="1"/>
  <c r="H213" i="1"/>
  <c r="E206" i="1"/>
  <c r="E205" i="1" s="1"/>
  <c r="G205" i="1"/>
  <c r="G197" i="1"/>
  <c r="G196" i="1" s="1"/>
  <c r="S196" i="1"/>
  <c r="E56" i="1"/>
  <c r="E55" i="1" s="1"/>
  <c r="G55" i="1"/>
  <c r="E14" i="1"/>
  <c r="E13" i="1" s="1"/>
  <c r="G13" i="1"/>
  <c r="H180" i="1"/>
  <c r="H179" i="1" s="1"/>
  <c r="G179" i="1"/>
  <c r="H216" i="1"/>
  <c r="E176" i="1"/>
  <c r="E175" i="1" s="1"/>
  <c r="G175" i="1"/>
  <c r="E164" i="1"/>
  <c r="E163" i="1" s="1"/>
  <c r="G163" i="1"/>
  <c r="H39" i="1"/>
  <c r="H38" i="1" s="1"/>
  <c r="G38" i="1"/>
  <c r="E217" i="1"/>
  <c r="E216" i="1" s="1"/>
  <c r="G216" i="1"/>
  <c r="E170" i="1"/>
  <c r="E169" i="1" s="1"/>
  <c r="G169" i="1"/>
  <c r="H249" i="1"/>
  <c r="H248" i="1" s="1"/>
  <c r="H35" i="1"/>
  <c r="H34" i="1" s="1"/>
  <c r="H121" i="1"/>
  <c r="H120" i="1" s="1"/>
  <c r="H176" i="1"/>
  <c r="H175" i="1" s="1"/>
  <c r="G245" i="1"/>
  <c r="G244" i="1" s="1"/>
  <c r="H164" i="1"/>
  <c r="H163" i="1" s="1"/>
  <c r="H41" i="1"/>
  <c r="H40" i="1" s="1"/>
  <c r="H29" i="1"/>
  <c r="H28" i="1" s="1"/>
  <c r="E180" i="1"/>
  <c r="E179" i="1" s="1"/>
  <c r="H72" i="1"/>
  <c r="H71" i="1" s="1"/>
  <c r="H206" i="1"/>
  <c r="H205" i="1" s="1"/>
  <c r="H178" i="1"/>
  <c r="H177" i="1" s="1"/>
  <c r="H234" i="1"/>
  <c r="H233" i="1" s="1"/>
  <c r="E213" i="1"/>
  <c r="H87" i="1"/>
  <c r="H86" i="1" s="1"/>
  <c r="H56" i="1"/>
  <c r="H55" i="1" s="1"/>
  <c r="H89" i="1"/>
  <c r="H88" i="1" s="1"/>
  <c r="H26" i="1"/>
  <c r="H25" i="1" s="1"/>
  <c r="H105" i="1"/>
  <c r="H192" i="1"/>
  <c r="H191" i="1" s="1"/>
  <c r="H156" i="1"/>
  <c r="H20" i="1"/>
  <c r="H19" i="1" s="1"/>
  <c r="H14" i="1"/>
  <c r="H13" i="1" s="1"/>
  <c r="H118" i="1"/>
  <c r="H117" i="1" s="1"/>
  <c r="F197" i="1"/>
  <c r="F172" i="1"/>
  <c r="F171" i="1" s="1"/>
  <c r="G172" i="1"/>
  <c r="G171" i="1" s="1"/>
  <c r="F201" i="1"/>
  <c r="G201" i="1"/>
  <c r="G199" i="1"/>
  <c r="G204" i="1"/>
  <c r="F204" i="1"/>
  <c r="E197" i="1" l="1"/>
  <c r="E196" i="1" s="1"/>
  <c r="H197" i="1"/>
  <c r="H196" i="1" s="1"/>
  <c r="F196" i="1"/>
  <c r="E245" i="1"/>
  <c r="E244" i="1" s="1"/>
  <c r="H245" i="1"/>
  <c r="H244" i="1" s="1"/>
  <c r="E204" i="1"/>
  <c r="H204" i="1"/>
  <c r="E172" i="1"/>
  <c r="E171" i="1" s="1"/>
  <c r="H172" i="1"/>
  <c r="H171" i="1" s="1"/>
  <c r="E199" i="1"/>
  <c r="H199" i="1"/>
  <c r="E201" i="1"/>
  <c r="H201" i="1"/>
  <c r="F27" i="9"/>
  <c r="AV51" i="3"/>
  <c r="AG45" i="3"/>
  <c r="AK43" i="3"/>
  <c r="AJ66" i="3"/>
  <c r="AJ65" i="3" s="1"/>
  <c r="AJ58" i="3"/>
  <c r="AJ57" i="3" s="1"/>
  <c r="AJ53" i="3"/>
  <c r="AK53" i="3" s="1"/>
  <c r="AL53" i="3" s="1"/>
  <c r="AJ50" i="3"/>
  <c r="AK50" i="3" s="1"/>
  <c r="AJ39" i="3"/>
  <c r="AJ85" i="3" s="1"/>
  <c r="AK85" i="3" s="1"/>
  <c r="AL85" i="3" s="1"/>
  <c r="AJ38" i="3"/>
  <c r="AJ84" i="3" s="1"/>
  <c r="AK84" i="3" s="1"/>
  <c r="AL84" i="3" s="1"/>
  <c r="AJ25" i="3"/>
  <c r="AJ24" i="3" s="1"/>
  <c r="AJ19" i="3"/>
  <c r="AJ16" i="3"/>
  <c r="AJ35" i="3" s="1"/>
  <c r="AJ13" i="3"/>
  <c r="AJ34" i="3" s="1"/>
  <c r="AJ80" i="3" s="1"/>
  <c r="AJ12" i="3"/>
  <c r="AJ11" i="3" s="1"/>
  <c r="AK81" i="3"/>
  <c r="AK77" i="3"/>
  <c r="AL77" i="3" s="1"/>
  <c r="AK76" i="3"/>
  <c r="AL76" i="3" s="1"/>
  <c r="AK74" i="3"/>
  <c r="AK72" i="3"/>
  <c r="AL72" i="3" s="1"/>
  <c r="AK71" i="3"/>
  <c r="AK70" i="3"/>
  <c r="AL70" i="3" s="1"/>
  <c r="AK69" i="3"/>
  <c r="AL69" i="3" s="1"/>
  <c r="AK68" i="3"/>
  <c r="AK67" i="3"/>
  <c r="AK64" i="3"/>
  <c r="AK63" i="3"/>
  <c r="AL63" i="3" s="1"/>
  <c r="AK62" i="3"/>
  <c r="AL62" i="3" s="1"/>
  <c r="AK61" i="3"/>
  <c r="AK60" i="3"/>
  <c r="AL60" i="3" s="1"/>
  <c r="AK59" i="3"/>
  <c r="AK58" i="3" s="1"/>
  <c r="AK57" i="3" s="1"/>
  <c r="AK55" i="3"/>
  <c r="AL55" i="3" s="1"/>
  <c r="AK54" i="3"/>
  <c r="AL54" i="3" s="1"/>
  <c r="AK47" i="3"/>
  <c r="AL47" i="3" s="1"/>
  <c r="AK46" i="3"/>
  <c r="AL46" i="3" s="1"/>
  <c r="AK45" i="3"/>
  <c r="AK31" i="3"/>
  <c r="AK30" i="3"/>
  <c r="AL30" i="3" s="1"/>
  <c r="AK29" i="3"/>
  <c r="AK28" i="3"/>
  <c r="AK27" i="3"/>
  <c r="AK26" i="3"/>
  <c r="AK23" i="3"/>
  <c r="AL23" i="3" s="1"/>
  <c r="AK22" i="3"/>
  <c r="AK21" i="3"/>
  <c r="AK20" i="3"/>
  <c r="AK19" i="3" s="1"/>
  <c r="AK18" i="3"/>
  <c r="AL18" i="3" s="1"/>
  <c r="AK17" i="3"/>
  <c r="AL17" i="3" s="1"/>
  <c r="AK15" i="3"/>
  <c r="AL15" i="3" s="1"/>
  <c r="AK14" i="3"/>
  <c r="AL14" i="3" s="1"/>
  <c r="AL81" i="3"/>
  <c r="AL71" i="3"/>
  <c r="AL67" i="3"/>
  <c r="AL64" i="3"/>
  <c r="AL61" i="3"/>
  <c r="AL41" i="3"/>
  <c r="AL31" i="3"/>
  <c r="AL22" i="3"/>
  <c r="AL21" i="3"/>
  <c r="AL26" i="3" l="1"/>
  <c r="AL27" i="3"/>
  <c r="AL35" i="3" s="1"/>
  <c r="AL59" i="3"/>
  <c r="AL58" i="3" s="1"/>
  <c r="AL57" i="3" s="1"/>
  <c r="AL28" i="3"/>
  <c r="AL36" i="3" s="1"/>
  <c r="AK36" i="3"/>
  <c r="AK13" i="3"/>
  <c r="AK34" i="3" s="1"/>
  <c r="AL29" i="3"/>
  <c r="AL37" i="3" s="1"/>
  <c r="AK37" i="3"/>
  <c r="AK66" i="3"/>
  <c r="AK65" i="3" s="1"/>
  <c r="AJ51" i="3"/>
  <c r="AK80" i="3"/>
  <c r="AL80" i="3" s="1"/>
  <c r="AJ83" i="3"/>
  <c r="AK83" i="3" s="1"/>
  <c r="AL83" i="3" s="1"/>
  <c r="AL16" i="3"/>
  <c r="AK25" i="3"/>
  <c r="AK24" i="3" s="1"/>
  <c r="AK38" i="3"/>
  <c r="AL38" i="3" s="1"/>
  <c r="AL68" i="3"/>
  <c r="AL66" i="3" s="1"/>
  <c r="AL65" i="3" s="1"/>
  <c r="AK39" i="3"/>
  <c r="AL39" i="3" s="1"/>
  <c r="AL20" i="3"/>
  <c r="AL19" i="3" s="1"/>
  <c r="AL74" i="3"/>
  <c r="AK16" i="3"/>
  <c r="AJ33" i="3"/>
  <c r="AJ32" i="3" s="1"/>
  <c r="AL40" i="3"/>
  <c r="AL50" i="3"/>
  <c r="AL13" i="3"/>
  <c r="AG81" i="3"/>
  <c r="AG77" i="3"/>
  <c r="AG76" i="3"/>
  <c r="AG74" i="3"/>
  <c r="AG72" i="3"/>
  <c r="AG71" i="3"/>
  <c r="AG70" i="3"/>
  <c r="AG69" i="3"/>
  <c r="AG68" i="3"/>
  <c r="AG67" i="3"/>
  <c r="AG64" i="3"/>
  <c r="AG63" i="3"/>
  <c r="AG62" i="3"/>
  <c r="AG61" i="3"/>
  <c r="AG60" i="3"/>
  <c r="AG59" i="3"/>
  <c r="AG55" i="3"/>
  <c r="AG54" i="3"/>
  <c r="AG47" i="3"/>
  <c r="AG46" i="3"/>
  <c r="AG43" i="3"/>
  <c r="AI41" i="3"/>
  <c r="AG31" i="3"/>
  <c r="AG30" i="3"/>
  <c r="AG29" i="3"/>
  <c r="AG37" i="3" s="1"/>
  <c r="AG28" i="3"/>
  <c r="AG36" i="3" s="1"/>
  <c r="AG27" i="3"/>
  <c r="AG26" i="3"/>
  <c r="AG23" i="3"/>
  <c r="AG22" i="3"/>
  <c r="AG21" i="3"/>
  <c r="AG20" i="3"/>
  <c r="AG18" i="3"/>
  <c r="AG17" i="3"/>
  <c r="AG15" i="3"/>
  <c r="AG14" i="3"/>
  <c r="T255" i="1"/>
  <c r="T254" i="1" s="1"/>
  <c r="S255" i="1"/>
  <c r="M255" i="1"/>
  <c r="M254" i="1" s="1"/>
  <c r="L255" i="1"/>
  <c r="T253" i="1"/>
  <c r="T247" i="1"/>
  <c r="T246" i="1" s="1"/>
  <c r="S247" i="1"/>
  <c r="S246" i="1" s="1"/>
  <c r="M247" i="1"/>
  <c r="M246" i="1" s="1"/>
  <c r="L247" i="1"/>
  <c r="T243" i="1"/>
  <c r="T242" i="1" s="1"/>
  <c r="S243" i="1"/>
  <c r="S242" i="1" s="1"/>
  <c r="T214" i="1"/>
  <c r="S214" i="1"/>
  <c r="M214" i="1"/>
  <c r="M212" i="1" s="1"/>
  <c r="L214" i="1"/>
  <c r="M203" i="1"/>
  <c r="M202" i="1" s="1"/>
  <c r="L203" i="1"/>
  <c r="T183" i="1"/>
  <c r="T182" i="1" s="1"/>
  <c r="S183" i="1"/>
  <c r="S182" i="1" s="1"/>
  <c r="M183" i="1"/>
  <c r="M182" i="1" s="1"/>
  <c r="L183" i="1"/>
  <c r="AV50" i="3"/>
  <c r="T166" i="1"/>
  <c r="S166" i="1"/>
  <c r="M166" i="1"/>
  <c r="R166" i="1" s="1"/>
  <c r="L166" i="1"/>
  <c r="T157" i="1"/>
  <c r="S157" i="1"/>
  <c r="M157" i="1"/>
  <c r="M155" i="1" s="1"/>
  <c r="L157" i="1"/>
  <c r="T142" i="1"/>
  <c r="T141" i="1" s="1"/>
  <c r="T138" i="1" s="1"/>
  <c r="S142" i="1"/>
  <c r="M142" i="1"/>
  <c r="M141" i="1" s="1"/>
  <c r="L142" i="1"/>
  <c r="T132" i="1"/>
  <c r="S132" i="1"/>
  <c r="M132" i="1"/>
  <c r="R132" i="1" s="1"/>
  <c r="L132" i="1"/>
  <c r="I132" i="1" s="1"/>
  <c r="T114" i="1"/>
  <c r="S114" i="1"/>
  <c r="M114" i="1"/>
  <c r="M113" i="1" s="1"/>
  <c r="L114" i="1"/>
  <c r="I114" i="1" s="1"/>
  <c r="T107" i="1"/>
  <c r="T104" i="1" s="1"/>
  <c r="S107" i="1"/>
  <c r="S104" i="1" s="1"/>
  <c r="M107" i="1"/>
  <c r="M104" i="1" s="1"/>
  <c r="L107" i="1"/>
  <c r="M96" i="1"/>
  <c r="T81" i="1"/>
  <c r="T80" i="1" s="1"/>
  <c r="S81" i="1"/>
  <c r="M81" i="1"/>
  <c r="M80" i="1" s="1"/>
  <c r="L81" i="1"/>
  <c r="T79" i="1"/>
  <c r="T77" i="1" s="1"/>
  <c r="T70" i="1"/>
  <c r="T33" i="1"/>
  <c r="S33" i="1"/>
  <c r="M33" i="1"/>
  <c r="L33" i="1"/>
  <c r="T24" i="1"/>
  <c r="S24" i="1"/>
  <c r="M24" i="1"/>
  <c r="M23" i="1" s="1"/>
  <c r="L24" i="1"/>
  <c r="T17" i="1"/>
  <c r="T16" i="1" s="1"/>
  <c r="S17" i="1"/>
  <c r="S16" i="1" s="1"/>
  <c r="M17" i="1"/>
  <c r="M16" i="1" s="1"/>
  <c r="L17" i="1"/>
  <c r="AK12" i="3" l="1"/>
  <c r="AL25" i="3"/>
  <c r="AL24" i="3" s="1"/>
  <c r="AL34" i="3"/>
  <c r="AK35" i="3"/>
  <c r="L80" i="1"/>
  <c r="L79" i="1" s="1"/>
  <c r="Q79" i="1" s="1"/>
  <c r="Q77" i="1" s="1"/>
  <c r="I81" i="1"/>
  <c r="L212" i="1"/>
  <c r="I214" i="1"/>
  <c r="I212" i="1" s="1"/>
  <c r="L104" i="1"/>
  <c r="I107" i="1"/>
  <c r="L16" i="1"/>
  <c r="I17" i="1"/>
  <c r="I16" i="1" s="1"/>
  <c r="I24" i="1"/>
  <c r="I33" i="1"/>
  <c r="I142" i="1"/>
  <c r="I141" i="1" s="1"/>
  <c r="I157" i="1"/>
  <c r="I155" i="1" s="1"/>
  <c r="I166" i="1"/>
  <c r="M94" i="1"/>
  <c r="I96" i="1"/>
  <c r="L254" i="1"/>
  <c r="L253" i="1" s="1"/>
  <c r="I253" i="1" s="1"/>
  <c r="I255" i="1"/>
  <c r="L182" i="1"/>
  <c r="I183" i="1"/>
  <c r="I182" i="1" s="1"/>
  <c r="L202" i="1"/>
  <c r="L200" i="1" s="1"/>
  <c r="I200" i="1" s="1"/>
  <c r="I203" i="1"/>
  <c r="I202" i="1" s="1"/>
  <c r="L246" i="1"/>
  <c r="I247" i="1"/>
  <c r="I246" i="1" s="1"/>
  <c r="S80" i="1"/>
  <c r="S79" i="1" s="1"/>
  <c r="S77" i="1" s="1"/>
  <c r="L141" i="1"/>
  <c r="L138" i="1" s="1"/>
  <c r="L155" i="1"/>
  <c r="L153" i="1" s="1"/>
  <c r="T202" i="1"/>
  <c r="T198" i="1" s="1"/>
  <c r="T193" i="1" s="1"/>
  <c r="S212" i="1"/>
  <c r="S211" i="1" s="1"/>
  <c r="S210" i="1" s="1"/>
  <c r="S209" i="1" s="1"/>
  <c r="S254" i="1"/>
  <c r="S253" i="1" s="1"/>
  <c r="S241" i="1" s="1"/>
  <c r="S240" i="1" s="1"/>
  <c r="S141" i="1"/>
  <c r="S138" i="1" s="1"/>
  <c r="S136" i="1" s="1"/>
  <c r="S134" i="1" s="1"/>
  <c r="S130" i="1" s="1"/>
  <c r="S129" i="1" s="1"/>
  <c r="S155" i="1"/>
  <c r="S153" i="1" s="1"/>
  <c r="S151" i="1" s="1"/>
  <c r="S150" i="1" s="1"/>
  <c r="S146" i="1" s="1"/>
  <c r="T155" i="1"/>
  <c r="T153" i="1" s="1"/>
  <c r="T151" i="1" s="1"/>
  <c r="T150" i="1" s="1"/>
  <c r="T146" i="1" s="1"/>
  <c r="S202" i="1"/>
  <c r="S198" i="1" s="1"/>
  <c r="S193" i="1" s="1"/>
  <c r="T212" i="1"/>
  <c r="T211" i="1" s="1"/>
  <c r="T210" i="1" s="1"/>
  <c r="T23" i="1"/>
  <c r="T22" i="1" s="1"/>
  <c r="T21" i="1" s="1"/>
  <c r="T12" i="1" s="1"/>
  <c r="T112" i="1"/>
  <c r="T113" i="1"/>
  <c r="L23" i="1"/>
  <c r="L22" i="1" s="1"/>
  <c r="Q33" i="1"/>
  <c r="L31" i="1"/>
  <c r="L113" i="1"/>
  <c r="L112" i="1" s="1"/>
  <c r="R33" i="1"/>
  <c r="M31" i="1"/>
  <c r="T69" i="1"/>
  <c r="T68" i="1" s="1"/>
  <c r="T136" i="1"/>
  <c r="T134" i="1" s="1"/>
  <c r="T130" i="1" s="1"/>
  <c r="T129" i="1" s="1"/>
  <c r="S23" i="1"/>
  <c r="S22" i="1" s="1"/>
  <c r="S21" i="1" s="1"/>
  <c r="S12" i="1" s="1"/>
  <c r="S113" i="1"/>
  <c r="S112" i="1" s="1"/>
  <c r="T241" i="1"/>
  <c r="T240" i="1" s="1"/>
  <c r="R203" i="1"/>
  <c r="R202" i="1" s="1"/>
  <c r="M200" i="1"/>
  <c r="R255" i="1"/>
  <c r="R254" i="1" s="1"/>
  <c r="M253" i="1"/>
  <c r="R157" i="1"/>
  <c r="R155" i="1" s="1"/>
  <c r="M153" i="1"/>
  <c r="Q183" i="1"/>
  <c r="Q182" i="1" s="1"/>
  <c r="Q214" i="1"/>
  <c r="Q212" i="1" s="1"/>
  <c r="L211" i="1"/>
  <c r="R107" i="1"/>
  <c r="R104" i="1" s="1"/>
  <c r="M101" i="1"/>
  <c r="M100" i="1" s="1"/>
  <c r="R142" i="1"/>
  <c r="R141" i="1" s="1"/>
  <c r="M138" i="1"/>
  <c r="R17" i="1"/>
  <c r="R16" i="1" s="1"/>
  <c r="R81" i="1"/>
  <c r="R80" i="1" s="1"/>
  <c r="M79" i="1"/>
  <c r="M77" i="1" s="1"/>
  <c r="R183" i="1"/>
  <c r="R182" i="1" s="1"/>
  <c r="Q203" i="1"/>
  <c r="Q202" i="1" s="1"/>
  <c r="R214" i="1"/>
  <c r="R212" i="1" s="1"/>
  <c r="M211" i="1"/>
  <c r="M209" i="1" s="1"/>
  <c r="M208" i="1" s="1"/>
  <c r="M207" i="1" s="1"/>
  <c r="Q255" i="1"/>
  <c r="Q254" i="1" s="1"/>
  <c r="Q247" i="1"/>
  <c r="Q246" i="1" s="1"/>
  <c r="L243" i="1"/>
  <c r="R247" i="1"/>
  <c r="R246" i="1" s="1"/>
  <c r="M243" i="1"/>
  <c r="M242" i="1" s="1"/>
  <c r="R24" i="1"/>
  <c r="R23" i="1" s="1"/>
  <c r="M22" i="1"/>
  <c r="R96" i="1"/>
  <c r="R94" i="1" s="1"/>
  <c r="M93" i="1"/>
  <c r="R114" i="1"/>
  <c r="R113" i="1" s="1"/>
  <c r="M112" i="1"/>
  <c r="S70" i="1"/>
  <c r="AJ44" i="3"/>
  <c r="AK44" i="3" s="1"/>
  <c r="M70" i="1"/>
  <c r="M69" i="1" s="1"/>
  <c r="Q17" i="1"/>
  <c r="Q16" i="1" s="1"/>
  <c r="I23" i="1"/>
  <c r="Q24" i="1"/>
  <c r="Q23" i="1" s="1"/>
  <c r="I80" i="1"/>
  <c r="Q81" i="1"/>
  <c r="Q80" i="1" s="1"/>
  <c r="I104" i="1"/>
  <c r="Q107" i="1"/>
  <c r="Q104" i="1" s="1"/>
  <c r="Q110" i="1"/>
  <c r="Q109" i="1" s="1"/>
  <c r="I113" i="1"/>
  <c r="Q114" i="1"/>
  <c r="Q113" i="1" s="1"/>
  <c r="Q132" i="1"/>
  <c r="Q142" i="1"/>
  <c r="Q141" i="1" s="1"/>
  <c r="Q157" i="1"/>
  <c r="Q155" i="1" s="1"/>
  <c r="Q166" i="1"/>
  <c r="T101" i="1"/>
  <c r="T100" i="1" s="1"/>
  <c r="L70" i="1"/>
  <c r="I70" i="1" s="1"/>
  <c r="L101" i="1"/>
  <c r="I101" i="1" s="1"/>
  <c r="I254" i="1"/>
  <c r="AJ75" i="3"/>
  <c r="AJ73" i="3" s="1"/>
  <c r="AK51" i="3"/>
  <c r="AL33" i="3"/>
  <c r="AL32" i="3" s="1"/>
  <c r="AK33" i="3"/>
  <c r="AG13" i="3"/>
  <c r="AG34" i="3" s="1"/>
  <c r="AK11" i="3"/>
  <c r="AL12" i="3"/>
  <c r="AL11" i="3" s="1"/>
  <c r="L43" i="3"/>
  <c r="S101" i="1"/>
  <c r="S100" i="1" s="1"/>
  <c r="M92" i="1" l="1"/>
  <c r="I93" i="1"/>
  <c r="L21" i="1"/>
  <c r="L12" i="1" s="1"/>
  <c r="I22" i="1"/>
  <c r="I21" i="1" s="1"/>
  <c r="I12" i="1" s="1"/>
  <c r="I153" i="1"/>
  <c r="I151" i="1" s="1"/>
  <c r="L242" i="1"/>
  <c r="I243" i="1"/>
  <c r="L209" i="1"/>
  <c r="L208" i="1" s="1"/>
  <c r="I208" i="1" s="1"/>
  <c r="I211" i="1"/>
  <c r="I209" i="1" s="1"/>
  <c r="L111" i="1"/>
  <c r="I112" i="1"/>
  <c r="N112" i="1" s="1"/>
  <c r="N111" i="1" s="1"/>
  <c r="I138" i="1"/>
  <c r="L77" i="1"/>
  <c r="I79" i="1"/>
  <c r="Q153" i="1"/>
  <c r="Q151" i="1" s="1"/>
  <c r="L151" i="1"/>
  <c r="L150" i="1" s="1"/>
  <c r="I150" i="1" s="1"/>
  <c r="L136" i="1"/>
  <c r="L134" i="1" s="1"/>
  <c r="Q138" i="1"/>
  <c r="Q136" i="1" s="1"/>
  <c r="T126" i="1"/>
  <c r="T125" i="1" s="1"/>
  <c r="T123" i="1" s="1"/>
  <c r="S126" i="1"/>
  <c r="S125" i="1" s="1"/>
  <c r="S123" i="1" s="1"/>
  <c r="T67" i="1"/>
  <c r="T66" i="1" s="1"/>
  <c r="T65" i="1" s="1"/>
  <c r="S111" i="1"/>
  <c r="S110" i="1" s="1"/>
  <c r="S109" i="1" s="1"/>
  <c r="Q150" i="1"/>
  <c r="Q146" i="1" s="1"/>
  <c r="L69" i="1"/>
  <c r="L68" i="1" s="1"/>
  <c r="S69" i="1"/>
  <c r="S68" i="1" s="1"/>
  <c r="M198" i="1"/>
  <c r="M195" i="1" s="1"/>
  <c r="Q253" i="1"/>
  <c r="L241" i="1"/>
  <c r="L240" i="1" s="1"/>
  <c r="S239" i="1"/>
  <c r="S236" i="1" s="1"/>
  <c r="M111" i="1"/>
  <c r="M110" i="1" s="1"/>
  <c r="R253" i="1"/>
  <c r="M241" i="1"/>
  <c r="M240" i="1" s="1"/>
  <c r="M239" i="1" s="1"/>
  <c r="M136" i="1"/>
  <c r="M134" i="1" s="1"/>
  <c r="T239" i="1"/>
  <c r="T236" i="1" s="1"/>
  <c r="T111" i="1"/>
  <c r="T110" i="1" s="1"/>
  <c r="T109" i="1" s="1"/>
  <c r="T99" i="1" s="1"/>
  <c r="T98" i="1" s="1"/>
  <c r="L198" i="1"/>
  <c r="L195" i="1" s="1"/>
  <c r="Q112" i="1"/>
  <c r="Q111" i="1" s="1"/>
  <c r="L100" i="1"/>
  <c r="Q22" i="1"/>
  <c r="Q21" i="1" s="1"/>
  <c r="Q12" i="1" s="1"/>
  <c r="M21" i="1"/>
  <c r="M12" i="1" s="1"/>
  <c r="M151" i="1"/>
  <c r="M150" i="1" s="1"/>
  <c r="T209" i="1"/>
  <c r="T208" i="1" s="1"/>
  <c r="T207" i="1" s="1"/>
  <c r="R138" i="1"/>
  <c r="R136" i="1" s="1"/>
  <c r="R79" i="1"/>
  <c r="R77" i="1" s="1"/>
  <c r="F253" i="1"/>
  <c r="Q200" i="1"/>
  <c r="Q198" i="1" s="1"/>
  <c r="R200" i="1"/>
  <c r="R198" i="1" s="1"/>
  <c r="R153" i="1"/>
  <c r="R151" i="1" s="1"/>
  <c r="AK41" i="3"/>
  <c r="AK40" i="3" s="1"/>
  <c r="R211" i="1"/>
  <c r="R209" i="1" s="1"/>
  <c r="I198" i="1"/>
  <c r="G210" i="1"/>
  <c r="S208" i="1"/>
  <c r="F210" i="1"/>
  <c r="AJ52" i="3"/>
  <c r="AJ49" i="3" s="1"/>
  <c r="AJ48" i="3" s="1"/>
  <c r="AJ41" i="3"/>
  <c r="AJ40" i="3" s="1"/>
  <c r="I242" i="1"/>
  <c r="Q243" i="1"/>
  <c r="Q211" i="1"/>
  <c r="Q209" i="1" s="1"/>
  <c r="R93" i="1"/>
  <c r="R92" i="1" s="1"/>
  <c r="M91" i="1"/>
  <c r="R208" i="1"/>
  <c r="R207" i="1" s="1"/>
  <c r="R70" i="1"/>
  <c r="R69" i="1" s="1"/>
  <c r="M68" i="1"/>
  <c r="M67" i="1" s="1"/>
  <c r="R101" i="1"/>
  <c r="R100" i="1" s="1"/>
  <c r="R243" i="1"/>
  <c r="R150" i="1"/>
  <c r="R146" i="1" s="1"/>
  <c r="R112" i="1"/>
  <c r="R111" i="1" s="1"/>
  <c r="R22" i="1"/>
  <c r="R21" i="1" s="1"/>
  <c r="R12" i="1" s="1"/>
  <c r="F255" i="1"/>
  <c r="F254" i="1" s="1"/>
  <c r="N255" i="1"/>
  <c r="N254" i="1" s="1"/>
  <c r="F33" i="1"/>
  <c r="N33" i="1"/>
  <c r="F166" i="1"/>
  <c r="N166" i="1"/>
  <c r="G166" i="1" s="1"/>
  <c r="N153" i="1"/>
  <c r="N151" i="1" s="1"/>
  <c r="F142" i="1"/>
  <c r="F141" i="1" s="1"/>
  <c r="N142" i="1"/>
  <c r="N141" i="1" s="1"/>
  <c r="N114" i="1"/>
  <c r="N113" i="1" s="1"/>
  <c r="F114" i="1"/>
  <c r="F113" i="1" s="1"/>
  <c r="F81" i="1"/>
  <c r="F80" i="1" s="1"/>
  <c r="N81" i="1"/>
  <c r="N80" i="1" s="1"/>
  <c r="AG44" i="3"/>
  <c r="I69" i="1"/>
  <c r="Q70" i="1"/>
  <c r="Q69" i="1" s="1"/>
  <c r="F214" i="1"/>
  <c r="F212" i="1" s="1"/>
  <c r="N214" i="1"/>
  <c r="N212" i="1" s="1"/>
  <c r="N247" i="1"/>
  <c r="N246" i="1" s="1"/>
  <c r="F247" i="1"/>
  <c r="F246" i="1" s="1"/>
  <c r="I100" i="1"/>
  <c r="Q101" i="1"/>
  <c r="F203" i="1"/>
  <c r="F202" i="1" s="1"/>
  <c r="N203" i="1"/>
  <c r="N202" i="1" s="1"/>
  <c r="N183" i="1"/>
  <c r="N182" i="1" s="1"/>
  <c r="F183" i="1"/>
  <c r="F182" i="1" s="1"/>
  <c r="N157" i="1"/>
  <c r="N155" i="1" s="1"/>
  <c r="F157" i="1"/>
  <c r="F155" i="1" s="1"/>
  <c r="F132" i="1"/>
  <c r="N132" i="1"/>
  <c r="G132" i="1" s="1"/>
  <c r="F112" i="1"/>
  <c r="F111" i="1" s="1"/>
  <c r="I111" i="1"/>
  <c r="F107" i="1"/>
  <c r="F104" i="1" s="1"/>
  <c r="N107" i="1"/>
  <c r="N104" i="1" s="1"/>
  <c r="F24" i="1"/>
  <c r="F23" i="1" s="1"/>
  <c r="N24" i="1"/>
  <c r="N23" i="1" s="1"/>
  <c r="F17" i="1"/>
  <c r="F16" i="1" s="1"/>
  <c r="N17" i="1"/>
  <c r="N16" i="1" s="1"/>
  <c r="AK75" i="3"/>
  <c r="AL75" i="3" s="1"/>
  <c r="AL73" i="3" s="1"/>
  <c r="AL56" i="3" s="1"/>
  <c r="AL51" i="3"/>
  <c r="AJ56" i="3"/>
  <c r="AK32" i="3"/>
  <c r="A5" i="5"/>
  <c r="M109" i="1" l="1"/>
  <c r="I110" i="1"/>
  <c r="L146" i="1"/>
  <c r="I195" i="1"/>
  <c r="F195" i="1" s="1"/>
  <c r="F193" i="1" s="1"/>
  <c r="M90" i="1"/>
  <c r="M85" i="1" s="1"/>
  <c r="M84" i="1" s="1"/>
  <c r="I91" i="1"/>
  <c r="L239" i="1"/>
  <c r="L236" i="1" s="1"/>
  <c r="I240" i="1"/>
  <c r="I239" i="1" s="1"/>
  <c r="I68" i="1"/>
  <c r="I67" i="1" s="1"/>
  <c r="L130" i="1"/>
  <c r="L129" i="1" s="1"/>
  <c r="I134" i="1"/>
  <c r="I130" i="1" s="1"/>
  <c r="M130" i="1"/>
  <c r="M129" i="1" s="1"/>
  <c r="M126" i="1" s="1"/>
  <c r="M125" i="1" s="1"/>
  <c r="M123" i="1" s="1"/>
  <c r="N22" i="1"/>
  <c r="N21" i="1" s="1"/>
  <c r="F22" i="1"/>
  <c r="F21" i="1" s="1"/>
  <c r="Q129" i="1"/>
  <c r="Q126" i="1" s="1"/>
  <c r="Q134" i="1"/>
  <c r="Q130" i="1" s="1"/>
  <c r="T235" i="1"/>
  <c r="T232" i="1" s="1"/>
  <c r="L193" i="1"/>
  <c r="Q195" i="1"/>
  <c r="Q193" i="1" s="1"/>
  <c r="S99" i="1"/>
  <c r="S98" i="1" s="1"/>
  <c r="L67" i="1"/>
  <c r="L66" i="1" s="1"/>
  <c r="Q68" i="1"/>
  <c r="Q67" i="1" s="1"/>
  <c r="S235" i="1"/>
  <c r="S232" i="1" s="1"/>
  <c r="M193" i="1"/>
  <c r="R195" i="1"/>
  <c r="R193" i="1" s="1"/>
  <c r="G33" i="1"/>
  <c r="H33" i="1" s="1"/>
  <c r="S67" i="1"/>
  <c r="S66" i="1" s="1"/>
  <c r="S65" i="1" s="1"/>
  <c r="F153" i="1"/>
  <c r="F151" i="1" s="1"/>
  <c r="Q242" i="1"/>
  <c r="Q241" i="1" s="1"/>
  <c r="Q100" i="1"/>
  <c r="R134" i="1"/>
  <c r="R130" i="1" s="1"/>
  <c r="I207" i="1"/>
  <c r="L207" i="1"/>
  <c r="AY45" i="3" s="1"/>
  <c r="T97" i="1"/>
  <c r="T96" i="1" s="1"/>
  <c r="R242" i="1"/>
  <c r="R241" i="1" s="1"/>
  <c r="S207" i="1"/>
  <c r="M146" i="1"/>
  <c r="F79" i="1"/>
  <c r="F77" i="1" s="1"/>
  <c r="I77" i="1"/>
  <c r="N253" i="1"/>
  <c r="I241" i="1"/>
  <c r="N200" i="1"/>
  <c r="F200" i="1"/>
  <c r="F198" i="1" s="1"/>
  <c r="F138" i="1"/>
  <c r="F136" i="1" s="1"/>
  <c r="I136" i="1"/>
  <c r="Q240" i="1"/>
  <c r="Q239" i="1" s="1"/>
  <c r="M236" i="1"/>
  <c r="R240" i="1"/>
  <c r="R239" i="1" s="1"/>
  <c r="N79" i="1"/>
  <c r="N243" i="1"/>
  <c r="N242" i="1" s="1"/>
  <c r="N138" i="1"/>
  <c r="N136" i="1" s="1"/>
  <c r="I97" i="1"/>
  <c r="N211" i="1"/>
  <c r="N209" i="1" s="1"/>
  <c r="F243" i="1"/>
  <c r="F242" i="1" s="1"/>
  <c r="Q98" i="1"/>
  <c r="Q97" i="1" s="1"/>
  <c r="F211" i="1"/>
  <c r="F209" i="1" s="1"/>
  <c r="E210" i="1"/>
  <c r="H210" i="1"/>
  <c r="AJ82" i="3"/>
  <c r="AJ79" i="3" s="1"/>
  <c r="AK52" i="3"/>
  <c r="AK49" i="3" s="1"/>
  <c r="AK48" i="3" s="1"/>
  <c r="G17" i="1"/>
  <c r="G157" i="1"/>
  <c r="G255" i="1"/>
  <c r="Q208" i="1"/>
  <c r="Q207" i="1" s="1"/>
  <c r="G183" i="1"/>
  <c r="G214" i="1"/>
  <c r="G81" i="1"/>
  <c r="G107" i="1"/>
  <c r="G203" i="1"/>
  <c r="G142" i="1"/>
  <c r="G24" i="1"/>
  <c r="G22" i="1"/>
  <c r="G114" i="1"/>
  <c r="N134" i="1"/>
  <c r="N130" i="1" s="1"/>
  <c r="R68" i="1"/>
  <c r="R67" i="1" s="1"/>
  <c r="M66" i="1"/>
  <c r="M65" i="1" s="1"/>
  <c r="G247" i="1"/>
  <c r="G112" i="1"/>
  <c r="R110" i="1"/>
  <c r="R109" i="1" s="1"/>
  <c r="I109" i="1"/>
  <c r="I94" i="1"/>
  <c r="Q96" i="1"/>
  <c r="Q94" i="1" s="1"/>
  <c r="G153" i="1"/>
  <c r="R91" i="1"/>
  <c r="E132" i="1"/>
  <c r="H132" i="1"/>
  <c r="E166" i="1"/>
  <c r="H166" i="1"/>
  <c r="N101" i="1"/>
  <c r="N100" i="1" s="1"/>
  <c r="F101" i="1"/>
  <c r="F100" i="1" s="1"/>
  <c r="F70" i="1"/>
  <c r="F69" i="1" s="1"/>
  <c r="N70" i="1"/>
  <c r="N69" i="1" s="1"/>
  <c r="AK73" i="3"/>
  <c r="AK56" i="3" s="1"/>
  <c r="BB45" i="3"/>
  <c r="AV45" i="3"/>
  <c r="I45" i="3"/>
  <c r="AP27" i="3"/>
  <c r="AP28" i="3"/>
  <c r="AP29" i="3"/>
  <c r="AP26" i="3"/>
  <c r="L28" i="3"/>
  <c r="L36" i="3" s="1"/>
  <c r="L29" i="3"/>
  <c r="L37" i="3" s="1"/>
  <c r="L26" i="3"/>
  <c r="AP23" i="3"/>
  <c r="C29" i="3" l="1"/>
  <c r="C37" i="3" s="1"/>
  <c r="AP37" i="3"/>
  <c r="C27" i="3"/>
  <c r="C28" i="3"/>
  <c r="C36" i="3" s="1"/>
  <c r="AP36" i="3"/>
  <c r="C26" i="3"/>
  <c r="I193" i="1"/>
  <c r="F134" i="1"/>
  <c r="F130" i="1" s="1"/>
  <c r="I66" i="1"/>
  <c r="I65" i="1" s="1"/>
  <c r="L235" i="1"/>
  <c r="L232" i="1" s="1"/>
  <c r="I236" i="1"/>
  <c r="I235" i="1" s="1"/>
  <c r="N195" i="1"/>
  <c r="N193" i="1" s="1"/>
  <c r="L126" i="1"/>
  <c r="L125" i="1" s="1"/>
  <c r="I129" i="1"/>
  <c r="I126" i="1" s="1"/>
  <c r="M83" i="1"/>
  <c r="M76" i="1" s="1"/>
  <c r="M75" i="1" s="1"/>
  <c r="I84" i="1"/>
  <c r="R129" i="1"/>
  <c r="R126" i="1" s="1"/>
  <c r="E33" i="1"/>
  <c r="H107" i="1"/>
  <c r="H104" i="1" s="1"/>
  <c r="G104" i="1"/>
  <c r="H81" i="1"/>
  <c r="H80" i="1" s="1"/>
  <c r="G80" i="1"/>
  <c r="H255" i="1"/>
  <c r="H254" i="1" s="1"/>
  <c r="G254" i="1"/>
  <c r="H142" i="1"/>
  <c r="H141" i="1" s="1"/>
  <c r="G141" i="1"/>
  <c r="E214" i="1"/>
  <c r="E212" i="1" s="1"/>
  <c r="G212" i="1"/>
  <c r="H157" i="1"/>
  <c r="H155" i="1" s="1"/>
  <c r="G155" i="1"/>
  <c r="Q236" i="1"/>
  <c r="Q235" i="1" s="1"/>
  <c r="E203" i="1"/>
  <c r="E202" i="1" s="1"/>
  <c r="G202" i="1"/>
  <c r="E183" i="1"/>
  <c r="E182" i="1" s="1"/>
  <c r="G182" i="1"/>
  <c r="E17" i="1"/>
  <c r="E16" i="1" s="1"/>
  <c r="G16" i="1"/>
  <c r="T231" i="1"/>
  <c r="T230" i="1" s="1"/>
  <c r="S231" i="1"/>
  <c r="S230" i="1" s="1"/>
  <c r="E112" i="1"/>
  <c r="E111" i="1" s="1"/>
  <c r="G111" i="1"/>
  <c r="L65" i="1"/>
  <c r="Q66" i="1"/>
  <c r="Q65" i="1" s="1"/>
  <c r="S97" i="1"/>
  <c r="S96" i="1" s="1"/>
  <c r="F96" i="1" s="1"/>
  <c r="F94" i="1" s="1"/>
  <c r="G253" i="1"/>
  <c r="H253" i="1" s="1"/>
  <c r="H247" i="1"/>
  <c r="H246" i="1" s="1"/>
  <c r="G246" i="1"/>
  <c r="H114" i="1"/>
  <c r="H113" i="1" s="1"/>
  <c r="G113" i="1"/>
  <c r="N208" i="1"/>
  <c r="N207" i="1" s="1"/>
  <c r="G79" i="1"/>
  <c r="G77" i="1" s="1"/>
  <c r="N77" i="1"/>
  <c r="I146" i="1"/>
  <c r="F150" i="1"/>
  <c r="F146" i="1" s="1"/>
  <c r="N150" i="1"/>
  <c r="R90" i="1"/>
  <c r="R85" i="1" s="1"/>
  <c r="M235" i="1"/>
  <c r="M232" i="1" s="1"/>
  <c r="M231" i="1" s="1"/>
  <c r="T94" i="1"/>
  <c r="T93" i="1" s="1"/>
  <c r="E153" i="1"/>
  <c r="E151" i="1" s="1"/>
  <c r="G151" i="1"/>
  <c r="E24" i="1"/>
  <c r="E23" i="1" s="1"/>
  <c r="G23" i="1"/>
  <c r="G138" i="1"/>
  <c r="E22" i="1"/>
  <c r="E21" i="1" s="1"/>
  <c r="G21" i="1"/>
  <c r="F208" i="1"/>
  <c r="F207" i="1" s="1"/>
  <c r="G200" i="1"/>
  <c r="H200" i="1" s="1"/>
  <c r="H198" i="1" s="1"/>
  <c r="N198" i="1"/>
  <c r="N12" i="1"/>
  <c r="H22" i="1"/>
  <c r="H21" i="1" s="1"/>
  <c r="E247" i="1"/>
  <c r="E246" i="1" s="1"/>
  <c r="N241" i="1"/>
  <c r="E107" i="1"/>
  <c r="E104" i="1" s="1"/>
  <c r="F241" i="1"/>
  <c r="R84" i="1"/>
  <c r="G243" i="1"/>
  <c r="H183" i="1"/>
  <c r="H182" i="1" s="1"/>
  <c r="N98" i="1"/>
  <c r="F98" i="1"/>
  <c r="F97" i="1" s="1"/>
  <c r="Q232" i="1"/>
  <c r="Q231" i="1" s="1"/>
  <c r="F240" i="1"/>
  <c r="F239" i="1" s="1"/>
  <c r="N240" i="1"/>
  <c r="N239" i="1" s="1"/>
  <c r="R236" i="1"/>
  <c r="R235" i="1" s="1"/>
  <c r="E142" i="1"/>
  <c r="E141" i="1" s="1"/>
  <c r="H214" i="1"/>
  <c r="H212" i="1" s="1"/>
  <c r="E157" i="1"/>
  <c r="E155" i="1" s="1"/>
  <c r="H203" i="1"/>
  <c r="H202" i="1" s="1"/>
  <c r="H153" i="1"/>
  <c r="H151" i="1" s="1"/>
  <c r="G211" i="1"/>
  <c r="G209" i="1" s="1"/>
  <c r="AK82" i="3"/>
  <c r="E114" i="1"/>
  <c r="E113" i="1" s="1"/>
  <c r="E255" i="1"/>
  <c r="E254" i="1" s="1"/>
  <c r="H17" i="1"/>
  <c r="H16" i="1" s="1"/>
  <c r="H112" i="1"/>
  <c r="H111" i="1" s="1"/>
  <c r="E81" i="1"/>
  <c r="E80" i="1" s="1"/>
  <c r="AL52" i="3"/>
  <c r="AL49" i="3" s="1"/>
  <c r="AL48" i="3" s="1"/>
  <c r="G134" i="1"/>
  <c r="G130" i="1" s="1"/>
  <c r="H138" i="1"/>
  <c r="H136" i="1" s="1"/>
  <c r="H24" i="1"/>
  <c r="H23" i="1" s="1"/>
  <c r="N110" i="1"/>
  <c r="N109" i="1" s="1"/>
  <c r="F110" i="1"/>
  <c r="F109" i="1" s="1"/>
  <c r="N96" i="1"/>
  <c r="N94" i="1" s="1"/>
  <c r="R66" i="1"/>
  <c r="R65" i="1" s="1"/>
  <c r="G70" i="1"/>
  <c r="Q93" i="1"/>
  <c r="Q92" i="1" s="1"/>
  <c r="I92" i="1"/>
  <c r="R125" i="1"/>
  <c r="M99" i="1"/>
  <c r="G101" i="1"/>
  <c r="F68" i="1"/>
  <c r="F67" i="1" s="1"/>
  <c r="N68" i="1"/>
  <c r="N67" i="1" s="1"/>
  <c r="AJ78" i="3"/>
  <c r="L20" i="8"/>
  <c r="L21" i="8"/>
  <c r="D15" i="8"/>
  <c r="E15" i="8"/>
  <c r="F15" i="8"/>
  <c r="H15" i="8"/>
  <c r="I15" i="8"/>
  <c r="J15" i="8"/>
  <c r="K15" i="8"/>
  <c r="C15" i="8"/>
  <c r="N129" i="1" l="1"/>
  <c r="N126" i="1" s="1"/>
  <c r="F129" i="1"/>
  <c r="F126" i="1" s="1"/>
  <c r="G195" i="1"/>
  <c r="G193" i="1" s="1"/>
  <c r="M74" i="1"/>
  <c r="M64" i="1" s="1"/>
  <c r="M63" i="1" s="1"/>
  <c r="I75" i="1"/>
  <c r="I125" i="1"/>
  <c r="I123" i="1" s="1"/>
  <c r="L123" i="1"/>
  <c r="L99" i="1" s="1"/>
  <c r="Q125" i="1"/>
  <c r="Q123" i="1" s="1"/>
  <c r="Q99" i="1" s="1"/>
  <c r="L231" i="1"/>
  <c r="L230" i="1" s="1"/>
  <c r="Q230" i="1" s="1"/>
  <c r="Q229" i="1" s="1"/>
  <c r="I232" i="1"/>
  <c r="N236" i="1"/>
  <c r="N235" i="1" s="1"/>
  <c r="E79" i="1"/>
  <c r="E77" i="1" s="1"/>
  <c r="G98" i="1"/>
  <c r="G97" i="1" s="1"/>
  <c r="N97" i="1"/>
  <c r="H79" i="1"/>
  <c r="H77" i="1" s="1"/>
  <c r="T92" i="1"/>
  <c r="T91" i="1" s="1"/>
  <c r="S229" i="1"/>
  <c r="S227" i="1" s="1"/>
  <c r="E243" i="1"/>
  <c r="E242" i="1" s="1"/>
  <c r="G242" i="1"/>
  <c r="G208" i="1"/>
  <c r="E253" i="1"/>
  <c r="H70" i="1"/>
  <c r="H69" i="1" s="1"/>
  <c r="G69" i="1"/>
  <c r="F236" i="1"/>
  <c r="F235" i="1" s="1"/>
  <c r="R76" i="1"/>
  <c r="R83" i="1"/>
  <c r="E200" i="1"/>
  <c r="E198" i="1" s="1"/>
  <c r="G198" i="1"/>
  <c r="N146" i="1"/>
  <c r="G150" i="1"/>
  <c r="H101" i="1"/>
  <c r="H100" i="1" s="1"/>
  <c r="G100" i="1"/>
  <c r="R99" i="1"/>
  <c r="R123" i="1"/>
  <c r="E138" i="1"/>
  <c r="E136" i="1" s="1"/>
  <c r="G136" i="1"/>
  <c r="S93" i="1"/>
  <c r="F93" i="1" s="1"/>
  <c r="F92" i="1" s="1"/>
  <c r="S94" i="1"/>
  <c r="T229" i="1"/>
  <c r="T227" i="1" s="1"/>
  <c r="AK79" i="3"/>
  <c r="AL82" i="3"/>
  <c r="AL79" i="3" s="1"/>
  <c r="AL78" i="3" s="1"/>
  <c r="R75" i="1"/>
  <c r="H243" i="1"/>
  <c r="H242" i="1" s="1"/>
  <c r="G236" i="1"/>
  <c r="G235" i="1" s="1"/>
  <c r="M230" i="1"/>
  <c r="M229" i="1" s="1"/>
  <c r="R232" i="1"/>
  <c r="R231" i="1" s="1"/>
  <c r="G240" i="1"/>
  <c r="G239" i="1" s="1"/>
  <c r="H211" i="1"/>
  <c r="H209" i="1" s="1"/>
  <c r="E211" i="1"/>
  <c r="E209" i="1" s="1"/>
  <c r="E101" i="1"/>
  <c r="E100" i="1" s="1"/>
  <c r="E70" i="1"/>
  <c r="E69" i="1" s="1"/>
  <c r="E195" i="1"/>
  <c r="E193" i="1" s="1"/>
  <c r="N93" i="1"/>
  <c r="N92" i="1" s="1"/>
  <c r="G68" i="1"/>
  <c r="G67" i="1" s="1"/>
  <c r="F125" i="1"/>
  <c r="F123" i="1" s="1"/>
  <c r="L85" i="1"/>
  <c r="I90" i="1"/>
  <c r="I85" i="1" s="1"/>
  <c r="Q91" i="1"/>
  <c r="F66" i="1"/>
  <c r="F65" i="1" s="1"/>
  <c r="N66" i="1"/>
  <c r="N65" i="1" s="1"/>
  <c r="G96" i="1"/>
  <c r="G94" i="1" s="1"/>
  <c r="G110" i="1"/>
  <c r="G109" i="1" s="1"/>
  <c r="H134" i="1"/>
  <c r="H130" i="1" s="1"/>
  <c r="E134" i="1"/>
  <c r="E130" i="1" s="1"/>
  <c r="E17" i="5"/>
  <c r="E98" i="1" l="1"/>
  <c r="E97" i="1" s="1"/>
  <c r="G129" i="1"/>
  <c r="G126" i="1" s="1"/>
  <c r="H195" i="1"/>
  <c r="H193" i="1" s="1"/>
  <c r="AK78" i="3"/>
  <c r="L229" i="1"/>
  <c r="L227" i="1" s="1"/>
  <c r="Q227" i="1" s="1"/>
  <c r="I230" i="1"/>
  <c r="I229" i="1" s="1"/>
  <c r="M61" i="1"/>
  <c r="I63" i="1"/>
  <c r="N125" i="1"/>
  <c r="N123" i="1" s="1"/>
  <c r="G241" i="1"/>
  <c r="H98" i="1"/>
  <c r="H97" i="1" s="1"/>
  <c r="E241" i="1"/>
  <c r="Q90" i="1"/>
  <c r="Q85" i="1" s="1"/>
  <c r="S225" i="1"/>
  <c r="S224" i="1" s="1"/>
  <c r="S223" i="1" s="1"/>
  <c r="T225" i="1"/>
  <c r="T224" i="1" s="1"/>
  <c r="T223" i="1" s="1"/>
  <c r="R74" i="1"/>
  <c r="R64" i="1" s="1"/>
  <c r="E208" i="1"/>
  <c r="E207" i="1" s="1"/>
  <c r="G207" i="1"/>
  <c r="H208" i="1"/>
  <c r="H207" i="1" s="1"/>
  <c r="E150" i="1"/>
  <c r="E146" i="1" s="1"/>
  <c r="G146" i="1"/>
  <c r="H150" i="1"/>
  <c r="H146" i="1" s="1"/>
  <c r="S92" i="1"/>
  <c r="S91" i="1" s="1"/>
  <c r="F91" i="1" s="1"/>
  <c r="F90" i="1" s="1"/>
  <c r="T90" i="1"/>
  <c r="T85" i="1" s="1"/>
  <c r="T84" i="1" s="1"/>
  <c r="F99" i="1"/>
  <c r="I99" i="1"/>
  <c r="H241" i="1"/>
  <c r="F12" i="1"/>
  <c r="G12" i="1"/>
  <c r="L76" i="1"/>
  <c r="I83" i="1"/>
  <c r="Q84" i="1"/>
  <c r="E240" i="1"/>
  <c r="E239" i="1" s="1"/>
  <c r="H240" i="1"/>
  <c r="H239" i="1" s="1"/>
  <c r="F232" i="1"/>
  <c r="F231" i="1" s="1"/>
  <c r="N232" i="1"/>
  <c r="N231" i="1" s="1"/>
  <c r="I231" i="1"/>
  <c r="F230" i="1"/>
  <c r="F229" i="1" s="1"/>
  <c r="N230" i="1"/>
  <c r="N229" i="1" s="1"/>
  <c r="M227" i="1"/>
  <c r="R230" i="1"/>
  <c r="R229" i="1" s="1"/>
  <c r="E236" i="1"/>
  <c r="E235" i="1" s="1"/>
  <c r="H236" i="1"/>
  <c r="H235" i="1" s="1"/>
  <c r="E96" i="1"/>
  <c r="E94" i="1" s="1"/>
  <c r="H96" i="1"/>
  <c r="H94" i="1" s="1"/>
  <c r="E68" i="1"/>
  <c r="E67" i="1" s="1"/>
  <c r="H68" i="1"/>
  <c r="H67" i="1" s="1"/>
  <c r="G66" i="1"/>
  <c r="G65" i="1" s="1"/>
  <c r="N91" i="1"/>
  <c r="N90" i="1" s="1"/>
  <c r="R63" i="1"/>
  <c r="R61" i="1" s="1"/>
  <c r="M58" i="1"/>
  <c r="G93" i="1"/>
  <c r="G92" i="1" s="1"/>
  <c r="E110" i="1"/>
  <c r="E109" i="1" s="1"/>
  <c r="H110" i="1"/>
  <c r="H109" i="1" s="1"/>
  <c r="E129" i="1"/>
  <c r="E126" i="1" s="1"/>
  <c r="H129" i="1"/>
  <c r="H126" i="1" s="1"/>
  <c r="D20" i="5"/>
  <c r="G125" i="1" l="1"/>
  <c r="G123" i="1" s="1"/>
  <c r="G99" i="1" s="1"/>
  <c r="M57" i="1"/>
  <c r="M54" i="1" s="1"/>
  <c r="M53" i="1" s="1"/>
  <c r="I53" i="1" s="1"/>
  <c r="I58" i="1"/>
  <c r="L225" i="1"/>
  <c r="L224" i="1" s="1"/>
  <c r="L223" i="1" s="1"/>
  <c r="I227" i="1"/>
  <c r="I225" i="1" s="1"/>
  <c r="I224" i="1" s="1"/>
  <c r="Q83" i="1"/>
  <c r="Q76" i="1" s="1"/>
  <c r="T222" i="1"/>
  <c r="T220" i="1" s="1"/>
  <c r="T219" i="1" s="1"/>
  <c r="T190" i="1" s="1"/>
  <c r="T83" i="1"/>
  <c r="T76" i="1" s="1"/>
  <c r="T75" i="1" s="1"/>
  <c r="Q225" i="1"/>
  <c r="Q224" i="1" s="1"/>
  <c r="M225" i="1"/>
  <c r="M224" i="1" s="1"/>
  <c r="M223" i="1" s="1"/>
  <c r="S90" i="1"/>
  <c r="S85" i="1" s="1"/>
  <c r="S84" i="1" s="1"/>
  <c r="F84" i="1" s="1"/>
  <c r="F83" i="1" s="1"/>
  <c r="S222" i="1"/>
  <c r="S220" i="1" s="1"/>
  <c r="S219" i="1" s="1"/>
  <c r="S190" i="1" s="1"/>
  <c r="N99" i="1"/>
  <c r="N84" i="1"/>
  <c r="N83" i="1" s="1"/>
  <c r="L64" i="1"/>
  <c r="Q75" i="1"/>
  <c r="I74" i="1"/>
  <c r="E12" i="1"/>
  <c r="H12" i="1"/>
  <c r="G230" i="1"/>
  <c r="G229" i="1" s="1"/>
  <c r="G232" i="1"/>
  <c r="G231" i="1" s="1"/>
  <c r="R227" i="1"/>
  <c r="E93" i="1"/>
  <c r="E92" i="1" s="1"/>
  <c r="H93" i="1"/>
  <c r="H92" i="1" s="1"/>
  <c r="F85" i="1"/>
  <c r="E66" i="1"/>
  <c r="E65" i="1" s="1"/>
  <c r="H66" i="1"/>
  <c r="H65" i="1" s="1"/>
  <c r="H125" i="1"/>
  <c r="H123" i="1" s="1"/>
  <c r="R58" i="1"/>
  <c r="G91" i="1"/>
  <c r="G90" i="1" s="1"/>
  <c r="G21" i="8"/>
  <c r="G17" i="8"/>
  <c r="E125" i="1" l="1"/>
  <c r="E123" i="1" s="1"/>
  <c r="E99" i="1" s="1"/>
  <c r="L222" i="1"/>
  <c r="L220" i="1" s="1"/>
  <c r="I223" i="1"/>
  <c r="Q223" i="1"/>
  <c r="Q222" i="1" s="1"/>
  <c r="F227" i="1"/>
  <c r="F225" i="1" s="1"/>
  <c r="F224" i="1" s="1"/>
  <c r="Q74" i="1"/>
  <c r="Q64" i="1" s="1"/>
  <c r="I222" i="1"/>
  <c r="M222" i="1"/>
  <c r="M220" i="1" s="1"/>
  <c r="M219" i="1" s="1"/>
  <c r="T74" i="1"/>
  <c r="T64" i="1" s="1"/>
  <c r="T63" i="1" s="1"/>
  <c r="S185" i="1"/>
  <c r="R225" i="1"/>
  <c r="R224" i="1" s="1"/>
  <c r="R57" i="1"/>
  <c r="R54" i="1" s="1"/>
  <c r="N227" i="1"/>
  <c r="N225" i="1" s="1"/>
  <c r="S83" i="1"/>
  <c r="S76" i="1" s="1"/>
  <c r="S75" i="1" s="1"/>
  <c r="F75" i="1" s="1"/>
  <c r="F74" i="1" s="1"/>
  <c r="T185" i="1"/>
  <c r="H99" i="1"/>
  <c r="Q63" i="1"/>
  <c r="Q61" i="1" s="1"/>
  <c r="I61" i="1"/>
  <c r="G84" i="1"/>
  <c r="G83" i="1" s="1"/>
  <c r="G85" i="1"/>
  <c r="N85" i="1"/>
  <c r="N75" i="1"/>
  <c r="N74" i="1" s="1"/>
  <c r="I76" i="1"/>
  <c r="F76" i="1"/>
  <c r="R223" i="1"/>
  <c r="R222" i="1" s="1"/>
  <c r="M52" i="1"/>
  <c r="R53" i="1"/>
  <c r="E230" i="1"/>
  <c r="E229" i="1" s="1"/>
  <c r="H230" i="1"/>
  <c r="H229" i="1" s="1"/>
  <c r="E232" i="1"/>
  <c r="E231" i="1" s="1"/>
  <c r="H232" i="1"/>
  <c r="H231" i="1" s="1"/>
  <c r="E91" i="1"/>
  <c r="E90" i="1" s="1"/>
  <c r="H91" i="1"/>
  <c r="H90" i="1" s="1"/>
  <c r="H85" i="1" s="1"/>
  <c r="AN44" i="3"/>
  <c r="AH44" i="3" s="1"/>
  <c r="AN45" i="3"/>
  <c r="AH45" i="3" s="1"/>
  <c r="AS50" i="3"/>
  <c r="I16" i="3"/>
  <c r="I35" i="3" s="1"/>
  <c r="L219" i="1" l="1"/>
  <c r="L190" i="1" s="1"/>
  <c r="L187" i="1" s="1"/>
  <c r="Q187" i="1" s="1"/>
  <c r="Q185" i="1" s="1"/>
  <c r="I220" i="1"/>
  <c r="M51" i="1"/>
  <c r="M50" i="1" s="1"/>
  <c r="I52" i="1"/>
  <c r="Q220" i="1"/>
  <c r="Q219" i="1" s="1"/>
  <c r="Q190" i="1" s="1"/>
  <c r="F223" i="1"/>
  <c r="F222" i="1" s="1"/>
  <c r="N223" i="1"/>
  <c r="N222" i="1" s="1"/>
  <c r="T61" i="1"/>
  <c r="T58" i="1" s="1"/>
  <c r="T165" i="1"/>
  <c r="G227" i="1"/>
  <c r="G225" i="1" s="1"/>
  <c r="G224" i="1" s="1"/>
  <c r="S74" i="1"/>
  <c r="S64" i="1" s="1"/>
  <c r="S63" i="1" s="1"/>
  <c r="S165" i="1"/>
  <c r="E85" i="1"/>
  <c r="N224" i="1"/>
  <c r="M190" i="1"/>
  <c r="M187" i="1" s="1"/>
  <c r="M185" i="1" s="1"/>
  <c r="R220" i="1"/>
  <c r="N76" i="1"/>
  <c r="I64" i="1"/>
  <c r="F64" i="1"/>
  <c r="E84" i="1"/>
  <c r="E83" i="1" s="1"/>
  <c r="H84" i="1"/>
  <c r="H83" i="1" s="1"/>
  <c r="G75" i="1"/>
  <c r="G74" i="1" s="1"/>
  <c r="N63" i="1"/>
  <c r="N61" i="1" s="1"/>
  <c r="G223" i="1"/>
  <c r="G222" i="1" s="1"/>
  <c r="R52" i="1"/>
  <c r="R51" i="1" s="1"/>
  <c r="I219" i="1"/>
  <c r="Q58" i="1"/>
  <c r="L54" i="1"/>
  <c r="I57" i="1"/>
  <c r="H227" i="1"/>
  <c r="H225" i="1" s="1"/>
  <c r="H224" i="1" s="1"/>
  <c r="L185" i="1" l="1"/>
  <c r="L168" i="1" s="1"/>
  <c r="I187" i="1"/>
  <c r="M49" i="1"/>
  <c r="I50" i="1"/>
  <c r="E227" i="1"/>
  <c r="E225" i="1" s="1"/>
  <c r="E224" i="1" s="1"/>
  <c r="Q57" i="1"/>
  <c r="Q54" i="1" s="1"/>
  <c r="S61" i="1"/>
  <c r="S58" i="1" s="1"/>
  <c r="F58" i="1" s="1"/>
  <c r="F57" i="1" s="1"/>
  <c r="F63" i="1"/>
  <c r="F61" i="1" s="1"/>
  <c r="R219" i="1"/>
  <c r="R190" i="1" s="1"/>
  <c r="I185" i="1"/>
  <c r="T57" i="1"/>
  <c r="T54" i="1" s="1"/>
  <c r="T53" i="1" s="1"/>
  <c r="T52" i="1" s="1"/>
  <c r="R50" i="1"/>
  <c r="F220" i="1"/>
  <c r="F219" i="1" s="1"/>
  <c r="N220" i="1"/>
  <c r="N219" i="1" s="1"/>
  <c r="E223" i="1"/>
  <c r="E222" i="1" s="1"/>
  <c r="H223" i="1"/>
  <c r="H222" i="1" s="1"/>
  <c r="N64" i="1"/>
  <c r="M168" i="1"/>
  <c r="R187" i="1"/>
  <c r="R185" i="1" s="1"/>
  <c r="N58" i="1"/>
  <c r="N57" i="1" s="1"/>
  <c r="G63" i="1"/>
  <c r="G61" i="1" s="1"/>
  <c r="E75" i="1"/>
  <c r="E74" i="1" s="1"/>
  <c r="H75" i="1"/>
  <c r="H74" i="1" s="1"/>
  <c r="Q168" i="1"/>
  <c r="G76" i="1"/>
  <c r="H76" i="1"/>
  <c r="E76" i="1"/>
  <c r="Q53" i="1"/>
  <c r="BF45" i="3"/>
  <c r="BC45" i="3"/>
  <c r="AZ45" i="3"/>
  <c r="AW45" i="3"/>
  <c r="AT45" i="3"/>
  <c r="AP44" i="3"/>
  <c r="AQ44" i="3"/>
  <c r="J45" i="3"/>
  <c r="G45" i="3"/>
  <c r="BF43" i="3"/>
  <c r="BC43" i="3"/>
  <c r="AZ43" i="3"/>
  <c r="AW43" i="3"/>
  <c r="AT43" i="3"/>
  <c r="AN43" i="3"/>
  <c r="AH43" i="3" s="1"/>
  <c r="AE43" i="3"/>
  <c r="AB43" i="3"/>
  <c r="Y43" i="3"/>
  <c r="V43" i="3"/>
  <c r="S43" i="3"/>
  <c r="P43" i="3"/>
  <c r="J43" i="3"/>
  <c r="G43" i="3"/>
  <c r="BC42" i="3"/>
  <c r="AZ42" i="3"/>
  <c r="AW42" i="3"/>
  <c r="AT42" i="3"/>
  <c r="L165" i="1" l="1"/>
  <c r="I168" i="1"/>
  <c r="N187" i="1"/>
  <c r="N185" i="1" s="1"/>
  <c r="F187" i="1"/>
  <c r="F185" i="1" s="1"/>
  <c r="T51" i="1"/>
  <c r="T50" i="1" s="1"/>
  <c r="Q165" i="1"/>
  <c r="I165" i="1"/>
  <c r="M165" i="1"/>
  <c r="R49" i="1"/>
  <c r="R48" i="1" s="1"/>
  <c r="S57" i="1"/>
  <c r="S54" i="1" s="1"/>
  <c r="S53" i="1" s="1"/>
  <c r="S52" i="1" s="1"/>
  <c r="N53" i="1"/>
  <c r="I54" i="1"/>
  <c r="F54" i="1"/>
  <c r="G64" i="1"/>
  <c r="E64" i="1"/>
  <c r="H64" i="1"/>
  <c r="G220" i="1"/>
  <c r="G219" i="1" s="1"/>
  <c r="M48" i="1"/>
  <c r="Q52" i="1"/>
  <c r="Q51" i="1" s="1"/>
  <c r="I51" i="1"/>
  <c r="E63" i="1"/>
  <c r="E61" i="1" s="1"/>
  <c r="H63" i="1"/>
  <c r="H61" i="1" s="1"/>
  <c r="G58" i="1"/>
  <c r="G57" i="1" s="1"/>
  <c r="R168" i="1"/>
  <c r="I190" i="1"/>
  <c r="F190" i="1"/>
  <c r="AQ42" i="3"/>
  <c r="D42" i="3" s="1"/>
  <c r="AP42" i="3"/>
  <c r="C42" i="3" s="1"/>
  <c r="AQ45" i="3"/>
  <c r="D45" i="3" s="1"/>
  <c r="AP45" i="3"/>
  <c r="C45" i="3" s="1"/>
  <c r="AQ43" i="3"/>
  <c r="AP43" i="3"/>
  <c r="C43" i="3" s="1"/>
  <c r="M43" i="3"/>
  <c r="L17" i="8"/>
  <c r="D43" i="3" l="1"/>
  <c r="G53" i="1"/>
  <c r="E53" i="1" s="1"/>
  <c r="G187" i="1"/>
  <c r="G185" i="1" s="1"/>
  <c r="N168" i="1"/>
  <c r="N165" i="1" s="1"/>
  <c r="R165" i="1"/>
  <c r="F168" i="1"/>
  <c r="F165" i="1" s="1"/>
  <c r="F53" i="1"/>
  <c r="S51" i="1"/>
  <c r="S50" i="1" s="1"/>
  <c r="S49" i="1" s="1"/>
  <c r="S48" i="1" s="1"/>
  <c r="S47" i="1" s="1"/>
  <c r="T49" i="1"/>
  <c r="T48" i="1" s="1"/>
  <c r="T47" i="1" s="1"/>
  <c r="E58" i="1"/>
  <c r="E57" i="1" s="1"/>
  <c r="H58" i="1"/>
  <c r="H57" i="1" s="1"/>
  <c r="N190" i="1"/>
  <c r="Q50" i="1"/>
  <c r="I49" i="1"/>
  <c r="I48" i="1" s="1"/>
  <c r="H187" i="1"/>
  <c r="H185" i="1" s="1"/>
  <c r="E187" i="1"/>
  <c r="E185" i="1" s="1"/>
  <c r="H220" i="1"/>
  <c r="H219" i="1" s="1"/>
  <c r="E220" i="1"/>
  <c r="E219" i="1" s="1"/>
  <c r="N54" i="1"/>
  <c r="F52" i="1"/>
  <c r="N52" i="1"/>
  <c r="N51" i="1" s="1"/>
  <c r="R47" i="1"/>
  <c r="R45" i="1" s="1"/>
  <c r="AW26" i="3"/>
  <c r="G168" i="1" l="1"/>
  <c r="G165" i="1" s="1"/>
  <c r="H53" i="1"/>
  <c r="Q49" i="1"/>
  <c r="Q48" i="1" s="1"/>
  <c r="T45" i="1"/>
  <c r="T32" i="1"/>
  <c r="F51" i="1"/>
  <c r="S45" i="1"/>
  <c r="S32" i="1"/>
  <c r="S31" i="1" s="1"/>
  <c r="S30" i="1" s="1"/>
  <c r="S11" i="1" s="1"/>
  <c r="R32" i="1"/>
  <c r="M30" i="1"/>
  <c r="M11" i="1" s="1"/>
  <c r="N50" i="1"/>
  <c r="N49" i="1" s="1"/>
  <c r="F50" i="1"/>
  <c r="F49" i="1" s="1"/>
  <c r="G52" i="1"/>
  <c r="G51" i="1" s="1"/>
  <c r="G54" i="1"/>
  <c r="E54" i="1"/>
  <c r="H54" i="1"/>
  <c r="G190" i="1"/>
  <c r="E190" i="1"/>
  <c r="H190" i="1"/>
  <c r="L48" i="1"/>
  <c r="AV41" i="3"/>
  <c r="AV40" i="3" s="1"/>
  <c r="H168" i="1" l="1"/>
  <c r="H165" i="1" s="1"/>
  <c r="E168" i="1"/>
  <c r="E165" i="1" s="1"/>
  <c r="R31" i="1"/>
  <c r="R30" i="1" s="1"/>
  <c r="T31" i="1"/>
  <c r="T30" i="1" s="1"/>
  <c r="T11" i="1" s="1"/>
  <c r="Q47" i="1"/>
  <c r="Q45" i="1" s="1"/>
  <c r="I45" i="1"/>
  <c r="G50" i="1"/>
  <c r="G49" i="1" s="1"/>
  <c r="F48" i="1"/>
  <c r="H52" i="1"/>
  <c r="H51" i="1" s="1"/>
  <c r="E52" i="1"/>
  <c r="E51" i="1" s="1"/>
  <c r="R11" i="1"/>
  <c r="AP30" i="3"/>
  <c r="E50" i="1" l="1"/>
  <c r="E49" i="1" s="1"/>
  <c r="H50" i="1"/>
  <c r="H49" i="1" s="1"/>
  <c r="F47" i="1"/>
  <c r="F45" i="1" s="1"/>
  <c r="N47" i="1"/>
  <c r="N45" i="1" s="1"/>
  <c r="L30" i="1"/>
  <c r="Q32" i="1"/>
  <c r="I31" i="1"/>
  <c r="I30" i="1" s="1"/>
  <c r="N48" i="1"/>
  <c r="O16" i="3"/>
  <c r="O35" i="3" s="1"/>
  <c r="D14" i="9"/>
  <c r="D15" i="9" s="1"/>
  <c r="Q30" i="1" l="1"/>
  <c r="Q31" i="1"/>
  <c r="E48" i="1"/>
  <c r="G48" i="1"/>
  <c r="H48" i="1"/>
  <c r="F32" i="1"/>
  <c r="F31" i="1" s="1"/>
  <c r="N32" i="1"/>
  <c r="N31" i="1" s="1"/>
  <c r="L11" i="1"/>
  <c r="Q11" i="1" s="1"/>
  <c r="G47" i="1"/>
  <c r="G45" i="1" s="1"/>
  <c r="E47" i="1" l="1"/>
  <c r="E45" i="1" s="1"/>
  <c r="H47" i="1"/>
  <c r="H45" i="1" s="1"/>
  <c r="I11" i="1"/>
  <c r="F30" i="1"/>
  <c r="G32" i="1"/>
  <c r="G31" i="1" s="1"/>
  <c r="AV55" i="3"/>
  <c r="H11" i="8"/>
  <c r="N30" i="1" l="1"/>
  <c r="E32" i="1"/>
  <c r="E31" i="1" s="1"/>
  <c r="H32" i="1"/>
  <c r="H31" i="1" s="1"/>
  <c r="F11" i="1"/>
  <c r="N11" i="1"/>
  <c r="G11" i="1" s="1"/>
  <c r="BC27" i="3"/>
  <c r="AZ27" i="3"/>
  <c r="AW27" i="3"/>
  <c r="BL28" i="3"/>
  <c r="BI27" i="3"/>
  <c r="BF27" i="3"/>
  <c r="AT27" i="3"/>
  <c r="AN27" i="3"/>
  <c r="AE27" i="3"/>
  <c r="AB27" i="3"/>
  <c r="Y27" i="3"/>
  <c r="S27" i="3"/>
  <c r="J27" i="3"/>
  <c r="G27" i="3"/>
  <c r="BE19" i="3"/>
  <c r="BC26" i="3"/>
  <c r="BC29" i="3"/>
  <c r="AZ29" i="3"/>
  <c r="AZ26" i="3"/>
  <c r="AX26" i="3"/>
  <c r="AW29" i="3"/>
  <c r="AT29" i="3"/>
  <c r="AT37" i="3" s="1"/>
  <c r="BL29" i="3"/>
  <c r="BI29" i="3"/>
  <c r="AN29" i="3"/>
  <c r="AE29" i="3"/>
  <c r="AB29" i="3"/>
  <c r="Y29" i="3"/>
  <c r="V29" i="3"/>
  <c r="S29" i="3"/>
  <c r="P29" i="3"/>
  <c r="P37" i="3" s="1"/>
  <c r="J29" i="3"/>
  <c r="G29" i="3"/>
  <c r="G37" i="3" s="1"/>
  <c r="BI28" i="3"/>
  <c r="BF28" i="3"/>
  <c r="BC28" i="3"/>
  <c r="AZ28" i="3"/>
  <c r="AW28" i="3"/>
  <c r="AT28" i="3"/>
  <c r="AT36" i="3" s="1"/>
  <c r="AN28" i="3"/>
  <c r="AE28" i="3"/>
  <c r="AB28" i="3"/>
  <c r="Y28" i="3"/>
  <c r="V28" i="3"/>
  <c r="S28" i="3"/>
  <c r="P28" i="3"/>
  <c r="P36" i="3" s="1"/>
  <c r="G28" i="3"/>
  <c r="G36" i="3" s="1"/>
  <c r="BL27" i="3"/>
  <c r="V27" i="3"/>
  <c r="BL26" i="3"/>
  <c r="BI26" i="3"/>
  <c r="BF26" i="3"/>
  <c r="AN26" i="3"/>
  <c r="AE26" i="3"/>
  <c r="AB26" i="3"/>
  <c r="Y26" i="3"/>
  <c r="V26" i="3"/>
  <c r="S26" i="3"/>
  <c r="P26" i="3"/>
  <c r="J26" i="3"/>
  <c r="G26" i="3"/>
  <c r="T26" i="3" l="1"/>
  <c r="BJ28" i="3"/>
  <c r="BJ36" i="3" s="1"/>
  <c r="BI36" i="3"/>
  <c r="H27" i="3"/>
  <c r="AO26" i="3"/>
  <c r="AH26" i="3"/>
  <c r="AF28" i="3"/>
  <c r="AF36" i="3" s="1"/>
  <c r="AE36" i="3"/>
  <c r="AO29" i="3"/>
  <c r="AO37" i="3" s="1"/>
  <c r="AN37" i="3"/>
  <c r="AH29" i="3"/>
  <c r="BD29" i="3"/>
  <c r="BD37" i="3" s="1"/>
  <c r="BC37" i="3"/>
  <c r="K27" i="3"/>
  <c r="AF27" i="3"/>
  <c r="BJ27" i="3"/>
  <c r="BJ35" i="3" s="1"/>
  <c r="BI35" i="3"/>
  <c r="K26" i="3"/>
  <c r="Z26" i="3"/>
  <c r="BG26" i="3"/>
  <c r="BM27" i="3"/>
  <c r="BM35" i="3" s="1"/>
  <c r="BL35" i="3"/>
  <c r="W28" i="3"/>
  <c r="W36" i="3" s="1"/>
  <c r="V36" i="3"/>
  <c r="AO28" i="3"/>
  <c r="AO36" i="3" s="1"/>
  <c r="AN36" i="3"/>
  <c r="AH28" i="3"/>
  <c r="BD28" i="3"/>
  <c r="BD36" i="3" s="1"/>
  <c r="BC36" i="3"/>
  <c r="K29" i="3"/>
  <c r="K37" i="3" s="1"/>
  <c r="J37" i="3"/>
  <c r="Z29" i="3"/>
  <c r="Z37" i="3" s="1"/>
  <c r="Y37" i="3"/>
  <c r="BJ29" i="3"/>
  <c r="BJ37" i="3" s="1"/>
  <c r="BI37" i="3"/>
  <c r="BD26" i="3"/>
  <c r="T27" i="3"/>
  <c r="BM28" i="3"/>
  <c r="BM36" i="3" s="1"/>
  <c r="BL36" i="3"/>
  <c r="AF26" i="3"/>
  <c r="BM26" i="3"/>
  <c r="BM34" i="3" s="1"/>
  <c r="BL34" i="3"/>
  <c r="AC28" i="3"/>
  <c r="AC36" i="3" s="1"/>
  <c r="AB36" i="3"/>
  <c r="AX28" i="3"/>
  <c r="AX36" i="3" s="1"/>
  <c r="AW36" i="3"/>
  <c r="T29" i="3"/>
  <c r="T37" i="3" s="1"/>
  <c r="S37" i="3"/>
  <c r="AF29" i="3"/>
  <c r="AF37" i="3" s="1"/>
  <c r="AE37" i="3"/>
  <c r="BA29" i="3"/>
  <c r="BA37" i="3" s="1"/>
  <c r="AZ37" i="3"/>
  <c r="AC27" i="3"/>
  <c r="BA27" i="3"/>
  <c r="W26" i="3"/>
  <c r="W27" i="3"/>
  <c r="T28" i="3"/>
  <c r="T36" i="3" s="1"/>
  <c r="S36" i="3"/>
  <c r="BA28" i="3"/>
  <c r="BA36" i="3" s="1"/>
  <c r="AZ36" i="3"/>
  <c r="W29" i="3"/>
  <c r="W37" i="3" s="1"/>
  <c r="V37" i="3"/>
  <c r="AX29" i="3"/>
  <c r="AX37" i="3" s="1"/>
  <c r="AW37" i="3"/>
  <c r="BD27" i="3"/>
  <c r="AC26" i="3"/>
  <c r="BJ26" i="3"/>
  <c r="BJ34" i="3" s="1"/>
  <c r="BI34" i="3"/>
  <c r="Z28" i="3"/>
  <c r="Z36" i="3" s="1"/>
  <c r="Y36" i="3"/>
  <c r="BG28" i="3"/>
  <c r="BG36" i="3" s="1"/>
  <c r="BF36" i="3"/>
  <c r="AC29" i="3"/>
  <c r="AC37" i="3" s="1"/>
  <c r="AB37" i="3"/>
  <c r="BM29" i="3"/>
  <c r="BM37" i="3" s="1"/>
  <c r="BL37" i="3"/>
  <c r="BA26" i="3"/>
  <c r="Z27" i="3"/>
  <c r="AX27" i="3"/>
  <c r="AO27" i="3"/>
  <c r="AH27" i="3"/>
  <c r="G30" i="1"/>
  <c r="E30" i="1"/>
  <c r="H30" i="1"/>
  <c r="E11" i="1"/>
  <c r="H11" i="1"/>
  <c r="AQ29" i="3"/>
  <c r="M26" i="3"/>
  <c r="M29" i="3"/>
  <c r="M37" i="3" s="1"/>
  <c r="AQ27" i="3"/>
  <c r="H28" i="3"/>
  <c r="H36" i="3" s="1"/>
  <c r="AU28" i="3"/>
  <c r="AU36" i="3" s="1"/>
  <c r="AQ28" i="3"/>
  <c r="Q28" i="3"/>
  <c r="Q36" i="3" s="1"/>
  <c r="M28" i="3"/>
  <c r="BG27" i="3"/>
  <c r="BF29" i="3"/>
  <c r="P27" i="3"/>
  <c r="H26" i="3"/>
  <c r="AT26" i="3"/>
  <c r="Q26" i="3"/>
  <c r="AU27" i="3"/>
  <c r="J28" i="3"/>
  <c r="Q29" i="3"/>
  <c r="Q37" i="3" s="1"/>
  <c r="AU29" i="3"/>
  <c r="AU37" i="3" s="1"/>
  <c r="H29" i="3"/>
  <c r="H37" i="3" s="1"/>
  <c r="C11" i="8"/>
  <c r="AH36" i="3" l="1"/>
  <c r="AI28" i="3"/>
  <c r="AI36" i="3" s="1"/>
  <c r="BG29" i="3"/>
  <c r="BG37" i="3" s="1"/>
  <c r="BF37" i="3"/>
  <c r="AR28" i="3"/>
  <c r="AR36" i="3" s="1"/>
  <c r="AQ36" i="3"/>
  <c r="AI27" i="3"/>
  <c r="N29" i="3"/>
  <c r="N37" i="3" s="1"/>
  <c r="AQ26" i="3"/>
  <c r="AR26" i="3" s="1"/>
  <c r="N26" i="3"/>
  <c r="AI26" i="3"/>
  <c r="M27" i="3"/>
  <c r="N27" i="3" s="1"/>
  <c r="AH37" i="3"/>
  <c r="AI29" i="3"/>
  <c r="AI37" i="3" s="1"/>
  <c r="D28" i="3"/>
  <c r="D36" i="3" s="1"/>
  <c r="J36" i="3"/>
  <c r="N28" i="3"/>
  <c r="N36" i="3" s="1"/>
  <c r="M36" i="3"/>
  <c r="D29" i="3"/>
  <c r="D37" i="3" s="1"/>
  <c r="AQ37" i="3"/>
  <c r="C22" i="8"/>
  <c r="AR27" i="3"/>
  <c r="Q27" i="3"/>
  <c r="AR29" i="3"/>
  <c r="AR37" i="3" s="1"/>
  <c r="AU26" i="3"/>
  <c r="K28" i="3"/>
  <c r="K36" i="3" s="1"/>
  <c r="E29" i="3" l="1"/>
  <c r="E37" i="3" s="1"/>
  <c r="E28" i="3"/>
  <c r="E36" i="3" s="1"/>
  <c r="AI25" i="3"/>
  <c r="D27" i="3"/>
  <c r="E27" i="3" s="1"/>
  <c r="D26" i="3"/>
  <c r="E26" i="3" s="1"/>
  <c r="A3" i="9" l="1"/>
  <c r="BE15" i="3" l="1"/>
  <c r="BI81" i="3"/>
  <c r="BJ81" i="3" s="1"/>
  <c r="BI77" i="3"/>
  <c r="BJ77" i="3" s="1"/>
  <c r="BI76" i="3"/>
  <c r="BJ76" i="3" s="1"/>
  <c r="BI74" i="3"/>
  <c r="BJ74" i="3" s="1"/>
  <c r="BI72" i="3"/>
  <c r="BJ72" i="3" s="1"/>
  <c r="BI71" i="3"/>
  <c r="BJ71" i="3" s="1"/>
  <c r="BI70" i="3"/>
  <c r="BJ70" i="3" s="1"/>
  <c r="BI69" i="3"/>
  <c r="BJ69" i="3" s="1"/>
  <c r="BI68" i="3"/>
  <c r="BJ68" i="3" s="1"/>
  <c r="BI67" i="3"/>
  <c r="BH66" i="3"/>
  <c r="BH65" i="3" s="1"/>
  <c r="BI64" i="3"/>
  <c r="BJ64" i="3" s="1"/>
  <c r="BI63" i="3"/>
  <c r="BJ63" i="3" s="1"/>
  <c r="BI62" i="3"/>
  <c r="BJ62" i="3" s="1"/>
  <c r="BI61" i="3"/>
  <c r="BJ61" i="3" s="1"/>
  <c r="BI60" i="3"/>
  <c r="BJ60" i="3" s="1"/>
  <c r="BI59" i="3"/>
  <c r="BJ59" i="3" s="1"/>
  <c r="BH58" i="3"/>
  <c r="BH57" i="3"/>
  <c r="BI55" i="3"/>
  <c r="BJ55" i="3" s="1"/>
  <c r="BI54" i="3"/>
  <c r="BJ54" i="3" s="1"/>
  <c r="BH53" i="3"/>
  <c r="BI53" i="3" s="1"/>
  <c r="BJ53" i="3" s="1"/>
  <c r="BH52" i="3"/>
  <c r="BI52" i="3" s="1"/>
  <c r="BJ52" i="3" s="1"/>
  <c r="BH51" i="3"/>
  <c r="BH50" i="3"/>
  <c r="BI50" i="3" s="1"/>
  <c r="BI47" i="3"/>
  <c r="BJ47" i="3" s="1"/>
  <c r="BI46" i="3"/>
  <c r="BJ46" i="3" s="1"/>
  <c r="BH41" i="3"/>
  <c r="BH40" i="3" s="1"/>
  <c r="BH39" i="3"/>
  <c r="BI39" i="3" s="1"/>
  <c r="BJ39" i="3" s="1"/>
  <c r="BH38" i="3"/>
  <c r="BI38" i="3" s="1"/>
  <c r="BJ38" i="3" s="1"/>
  <c r="BI31" i="3"/>
  <c r="BJ31" i="3" s="1"/>
  <c r="BI30" i="3"/>
  <c r="BJ30" i="3" s="1"/>
  <c r="BI23" i="3"/>
  <c r="BJ23" i="3" s="1"/>
  <c r="BI22" i="3"/>
  <c r="BJ22" i="3" s="1"/>
  <c r="BI21" i="3"/>
  <c r="BJ21" i="3" s="1"/>
  <c r="BI20" i="3"/>
  <c r="BJ20" i="3" s="1"/>
  <c r="BH19" i="3"/>
  <c r="BI18" i="3"/>
  <c r="BJ18" i="3" s="1"/>
  <c r="BI17" i="3"/>
  <c r="BH16" i="3"/>
  <c r="BI15" i="3"/>
  <c r="BJ15" i="3" s="1"/>
  <c r="BI14" i="3"/>
  <c r="BJ14" i="3" s="1"/>
  <c r="BH13" i="3"/>
  <c r="A2" i="7"/>
  <c r="BJ19" i="3" l="1"/>
  <c r="BH84" i="3"/>
  <c r="BI84" i="3" s="1"/>
  <c r="BJ84" i="3" s="1"/>
  <c r="BH25" i="3"/>
  <c r="BH24" i="3" s="1"/>
  <c r="BJ13" i="3"/>
  <c r="BI16" i="3"/>
  <c r="BI19" i="3"/>
  <c r="BJ25" i="3"/>
  <c r="BJ24" i="3" s="1"/>
  <c r="BH75" i="3"/>
  <c r="BI75" i="3" s="1"/>
  <c r="BH12" i="3"/>
  <c r="BH11" i="3" s="1"/>
  <c r="BI41" i="3"/>
  <c r="BI40" i="3" s="1"/>
  <c r="BI58" i="3"/>
  <c r="BI57" i="3" s="1"/>
  <c r="BI66" i="3"/>
  <c r="BI65" i="3" s="1"/>
  <c r="BH85" i="3"/>
  <c r="BI85" i="3" s="1"/>
  <c r="BJ85" i="3" s="1"/>
  <c r="BJ50" i="3"/>
  <c r="BH80" i="3"/>
  <c r="BJ58" i="3"/>
  <c r="BJ57" i="3" s="1"/>
  <c r="BJ41" i="3"/>
  <c r="BJ40" i="3" s="1"/>
  <c r="BH83" i="3"/>
  <c r="BI83" i="3" s="1"/>
  <c r="BJ83" i="3" s="1"/>
  <c r="BJ17" i="3"/>
  <c r="BJ16" i="3" s="1"/>
  <c r="BI51" i="3"/>
  <c r="BJ51" i="3" s="1"/>
  <c r="BI13" i="3"/>
  <c r="BI25" i="3"/>
  <c r="BI24" i="3" s="1"/>
  <c r="BJ67" i="3"/>
  <c r="BJ66" i="3" s="1"/>
  <c r="BJ65" i="3" s="1"/>
  <c r="BH49" i="3"/>
  <c r="BH48" i="3" s="1"/>
  <c r="BH73" i="3" l="1"/>
  <c r="BH56" i="3" s="1"/>
  <c r="BI49" i="3"/>
  <c r="BI48" i="3" s="1"/>
  <c r="BI12" i="3"/>
  <c r="BJ12" i="3" s="1"/>
  <c r="BJ11" i="3" s="1"/>
  <c r="BI11" i="3"/>
  <c r="BH82" i="3"/>
  <c r="BI82" i="3" s="1"/>
  <c r="BJ82" i="3" s="1"/>
  <c r="BI80" i="3"/>
  <c r="BI73" i="3"/>
  <c r="BI56" i="3" s="1"/>
  <c r="BJ75" i="3"/>
  <c r="BJ73" i="3" s="1"/>
  <c r="BJ56" i="3" s="1"/>
  <c r="BH33" i="3"/>
  <c r="BH32" i="3" s="1"/>
  <c r="BJ49" i="3"/>
  <c r="BJ48" i="3" s="1"/>
  <c r="A4" i="1"/>
  <c r="C15" i="9"/>
  <c r="C19" i="9"/>
  <c r="C20" i="9" s="1"/>
  <c r="C1" i="7"/>
  <c r="A5" i="1"/>
  <c r="E4" i="3"/>
  <c r="A4" i="9"/>
  <c r="A3" i="5"/>
  <c r="BJ33" i="3" l="1"/>
  <c r="BJ32" i="3" s="1"/>
  <c r="BH79" i="3"/>
  <c r="BH78" i="3" s="1"/>
  <c r="BI33" i="3"/>
  <c r="BI32" i="3" s="1"/>
  <c r="BJ80" i="3"/>
  <c r="BJ79" i="3" s="1"/>
  <c r="BJ78" i="3" s="1"/>
  <c r="BI79" i="3"/>
  <c r="BI78" i="3" s="1"/>
  <c r="G16" i="8" l="1"/>
  <c r="G15" i="8" s="1"/>
  <c r="L15" i="8"/>
  <c r="C9" i="9" l="1"/>
  <c r="E44" i="7" l="1"/>
  <c r="F44" i="7"/>
  <c r="G44" i="7"/>
  <c r="H44" i="7"/>
  <c r="I44" i="7"/>
  <c r="J44" i="7"/>
  <c r="K44" i="7"/>
  <c r="L44" i="7"/>
  <c r="M44" i="7"/>
  <c r="N44" i="7"/>
  <c r="O44" i="7"/>
  <c r="D44" i="7"/>
  <c r="F9" i="9"/>
  <c r="AS51" i="3" l="1"/>
  <c r="D26" i="9" l="1"/>
  <c r="AD50" i="3" l="1"/>
  <c r="F50" i="3" l="1"/>
  <c r="M13" i="7" l="1"/>
  <c r="E25" i="7"/>
  <c r="E22" i="7"/>
  <c r="E19" i="7"/>
  <c r="L13" i="8"/>
  <c r="L14" i="8"/>
  <c r="L12" i="8"/>
  <c r="K13" i="8"/>
  <c r="K14" i="8"/>
  <c r="K12" i="8"/>
  <c r="G14" i="8"/>
  <c r="D11" i="8"/>
  <c r="E11" i="8"/>
  <c r="F11" i="8"/>
  <c r="I11" i="8"/>
  <c r="J11" i="8"/>
  <c r="L11" i="8" l="1"/>
  <c r="E22" i="8"/>
  <c r="I22" i="8"/>
  <c r="F22" i="8"/>
  <c r="D22" i="8"/>
  <c r="K11" i="8"/>
  <c r="E18" i="7"/>
  <c r="J22" i="8"/>
  <c r="H22" i="8"/>
  <c r="G11" i="8"/>
  <c r="D21" i="5"/>
  <c r="D27" i="5" s="1"/>
  <c r="E27" i="5" s="1"/>
  <c r="E24" i="5"/>
  <c r="E23" i="5"/>
  <c r="E22" i="5" s="1"/>
  <c r="E18" i="5"/>
  <c r="F18" i="5" s="1"/>
  <c r="F17" i="5"/>
  <c r="E15" i="5"/>
  <c r="F15" i="5" s="1"/>
  <c r="E12" i="5"/>
  <c r="F12" i="5" s="1"/>
  <c r="F24" i="5"/>
  <c r="D22" i="5"/>
  <c r="D16" i="5"/>
  <c r="B26" i="5"/>
  <c r="B23" i="5"/>
  <c r="B20" i="5"/>
  <c r="B17" i="5"/>
  <c r="B14" i="5"/>
  <c r="G31" i="9"/>
  <c r="F31" i="9"/>
  <c r="F32" i="9" s="1"/>
  <c r="G32" i="9" s="1"/>
  <c r="C31" i="9"/>
  <c r="C32" i="9" s="1"/>
  <c r="D32" i="9" s="1"/>
  <c r="E32" i="9" s="1"/>
  <c r="G30" i="9"/>
  <c r="E30" i="9"/>
  <c r="D30" i="9"/>
  <c r="F28" i="9"/>
  <c r="G28" i="9" s="1"/>
  <c r="C27" i="9"/>
  <c r="C28" i="9" s="1"/>
  <c r="D28" i="9" s="1"/>
  <c r="E28" i="9" s="1"/>
  <c r="G26" i="9"/>
  <c r="E26" i="9"/>
  <c r="F23" i="9"/>
  <c r="C23" i="9"/>
  <c r="G22" i="9"/>
  <c r="D22" i="9"/>
  <c r="E22" i="9" s="1"/>
  <c r="F19" i="9"/>
  <c r="F20" i="9" s="1"/>
  <c r="G20" i="9" s="1"/>
  <c r="G18" i="9"/>
  <c r="D18" i="9"/>
  <c r="F15" i="9"/>
  <c r="G14" i="9"/>
  <c r="C24" i="9" l="1"/>
  <c r="D24" i="9" s="1"/>
  <c r="E24" i="9" s="1"/>
  <c r="C10" i="9"/>
  <c r="G23" i="9"/>
  <c r="F10" i="9"/>
  <c r="E21" i="5"/>
  <c r="F21" i="5" s="1"/>
  <c r="L22" i="8"/>
  <c r="G22" i="8"/>
  <c r="F24" i="9"/>
  <c r="G24" i="9" s="1"/>
  <c r="H24" i="9" s="1"/>
  <c r="F16" i="9"/>
  <c r="H14" i="9"/>
  <c r="G9" i="9"/>
  <c r="E14" i="9"/>
  <c r="D9" i="9"/>
  <c r="E9" i="9" s="1"/>
  <c r="K22" i="8"/>
  <c r="F27" i="5"/>
  <c r="I26" i="9"/>
  <c r="I18" i="9"/>
  <c r="G19" i="9"/>
  <c r="H19" i="9" s="1"/>
  <c r="F23" i="5"/>
  <c r="F22" i="5" s="1"/>
  <c r="F16" i="5"/>
  <c r="E16" i="5"/>
  <c r="I14" i="9"/>
  <c r="E18" i="9"/>
  <c r="C16" i="9"/>
  <c r="G27" i="9"/>
  <c r="H27" i="9" s="1"/>
  <c r="H32" i="9"/>
  <c r="D31" i="9"/>
  <c r="E31" i="9" s="1"/>
  <c r="H31" i="9"/>
  <c r="H30" i="9"/>
  <c r="H28" i="9"/>
  <c r="D27" i="9"/>
  <c r="H26" i="9"/>
  <c r="D23" i="9"/>
  <c r="E23" i="9" s="1"/>
  <c r="H23" i="9"/>
  <c r="H22" i="9"/>
  <c r="H20" i="9"/>
  <c r="D20" i="9"/>
  <c r="E20" i="9" s="1"/>
  <c r="D19" i="9"/>
  <c r="H18" i="9"/>
  <c r="G16" i="9"/>
  <c r="G15" i="9"/>
  <c r="BK13" i="3"/>
  <c r="BL14" i="3"/>
  <c r="BL15" i="3"/>
  <c r="BM15" i="3" s="1"/>
  <c r="BK16" i="3"/>
  <c r="BL17" i="3"/>
  <c r="BM17" i="3"/>
  <c r="BL18" i="3"/>
  <c r="BM18" i="3" s="1"/>
  <c r="BK19" i="3"/>
  <c r="BL20" i="3"/>
  <c r="BM20" i="3" s="1"/>
  <c r="BL21" i="3"/>
  <c r="BM21" i="3" s="1"/>
  <c r="BL22" i="3"/>
  <c r="BM22" i="3" s="1"/>
  <c r="BL23" i="3"/>
  <c r="BM23" i="3" s="1"/>
  <c r="BL30" i="3"/>
  <c r="BM30" i="3" s="1"/>
  <c r="BL31" i="3"/>
  <c r="BM31" i="3" s="1"/>
  <c r="BK38" i="3"/>
  <c r="BL38" i="3" s="1"/>
  <c r="BM38" i="3" s="1"/>
  <c r="BK39" i="3"/>
  <c r="BK53" i="3"/>
  <c r="BL46" i="3"/>
  <c r="BM46" i="3" s="1"/>
  <c r="BL47" i="3"/>
  <c r="BM47" i="3" s="1"/>
  <c r="BK50" i="3"/>
  <c r="BL50" i="3" s="1"/>
  <c r="BM50" i="3" s="1"/>
  <c r="BK52" i="3"/>
  <c r="BL54" i="3"/>
  <c r="BM54" i="3" s="1"/>
  <c r="BL55" i="3"/>
  <c r="BM55" i="3" s="1"/>
  <c r="BK58" i="3"/>
  <c r="BK57" i="3" s="1"/>
  <c r="BL59" i="3"/>
  <c r="BL60" i="3"/>
  <c r="BM60" i="3" s="1"/>
  <c r="BL61" i="3"/>
  <c r="BM61" i="3" s="1"/>
  <c r="BL62" i="3"/>
  <c r="BM62" i="3"/>
  <c r="BL63" i="3"/>
  <c r="BM63" i="3" s="1"/>
  <c r="BL64" i="3"/>
  <c r="BM64" i="3" s="1"/>
  <c r="BK66" i="3"/>
  <c r="BK65" i="3" s="1"/>
  <c r="BL67" i="3"/>
  <c r="BM67" i="3" s="1"/>
  <c r="BL68" i="3"/>
  <c r="BL69" i="3"/>
  <c r="BM69" i="3" s="1"/>
  <c r="BL70" i="3"/>
  <c r="BM70" i="3" s="1"/>
  <c r="BL71" i="3"/>
  <c r="BM71" i="3" s="1"/>
  <c r="BL72" i="3"/>
  <c r="BM72" i="3" s="1"/>
  <c r="BL74" i="3"/>
  <c r="BL77" i="3"/>
  <c r="BM77" i="3" s="1"/>
  <c r="BL81" i="3"/>
  <c r="BM81" i="3" s="1"/>
  <c r="AP15" i="3"/>
  <c r="AP17" i="3"/>
  <c r="AP18" i="3"/>
  <c r="AP20" i="3"/>
  <c r="AP21" i="3"/>
  <c r="AP22" i="3"/>
  <c r="AP31" i="3"/>
  <c r="AP46" i="3"/>
  <c r="AP47" i="3"/>
  <c r="AP54" i="3"/>
  <c r="AP55" i="3"/>
  <c r="AP59" i="3"/>
  <c r="AP60" i="3"/>
  <c r="AP61" i="3"/>
  <c r="AP62" i="3"/>
  <c r="AP63" i="3"/>
  <c r="AP64" i="3"/>
  <c r="AP67" i="3"/>
  <c r="AP68" i="3"/>
  <c r="AP69" i="3"/>
  <c r="AP70" i="3"/>
  <c r="AP71" i="3"/>
  <c r="AP72" i="3"/>
  <c r="AP74" i="3"/>
  <c r="AP76" i="3"/>
  <c r="AP81" i="3"/>
  <c r="AP14" i="3"/>
  <c r="AW81" i="3"/>
  <c r="AX81" i="3" s="1"/>
  <c r="AT81" i="3"/>
  <c r="AU81" i="3" s="1"/>
  <c r="AW77" i="3"/>
  <c r="AX77" i="3" s="1"/>
  <c r="AW76" i="3"/>
  <c r="AX76" i="3" s="1"/>
  <c r="AT76" i="3"/>
  <c r="AU76" i="3" s="1"/>
  <c r="AW74" i="3"/>
  <c r="AX74" i="3" s="1"/>
  <c r="AT74" i="3"/>
  <c r="AW72" i="3"/>
  <c r="AX72" i="3" s="1"/>
  <c r="AT72" i="3"/>
  <c r="AU72" i="3" s="1"/>
  <c r="AW71" i="3"/>
  <c r="AX71" i="3" s="1"/>
  <c r="AT71" i="3"/>
  <c r="AW70" i="3"/>
  <c r="AX70" i="3" s="1"/>
  <c r="AT70" i="3"/>
  <c r="AU70" i="3" s="1"/>
  <c r="AW69" i="3"/>
  <c r="AX69" i="3" s="1"/>
  <c r="AT69" i="3"/>
  <c r="AU69" i="3" s="1"/>
  <c r="AW68" i="3"/>
  <c r="AX68" i="3" s="1"/>
  <c r="AT68" i="3"/>
  <c r="AU68" i="3" s="1"/>
  <c r="AW67" i="3"/>
  <c r="AT67" i="3"/>
  <c r="AU67" i="3" s="1"/>
  <c r="AV66" i="3"/>
  <c r="AV65" i="3" s="1"/>
  <c r="AS66" i="3"/>
  <c r="AS65" i="3" s="1"/>
  <c r="AW64" i="3"/>
  <c r="AX64" i="3" s="1"/>
  <c r="AT64" i="3"/>
  <c r="AU64" i="3" s="1"/>
  <c r="AW63" i="3"/>
  <c r="AT63" i="3"/>
  <c r="AU63" i="3" s="1"/>
  <c r="AW62" i="3"/>
  <c r="AX62" i="3" s="1"/>
  <c r="AT62" i="3"/>
  <c r="AU62" i="3" s="1"/>
  <c r="AW61" i="3"/>
  <c r="AX61" i="3" s="1"/>
  <c r="AT61" i="3"/>
  <c r="AW60" i="3"/>
  <c r="AX60" i="3" s="1"/>
  <c r="AT60" i="3"/>
  <c r="AW59" i="3"/>
  <c r="AT59" i="3"/>
  <c r="AV58" i="3"/>
  <c r="AV57" i="3" s="1"/>
  <c r="AW85" i="3" s="1"/>
  <c r="AX85" i="3" s="1"/>
  <c r="AS58" i="3"/>
  <c r="AW55" i="3"/>
  <c r="AX55" i="3" s="1"/>
  <c r="AT55" i="3"/>
  <c r="AU55" i="3" s="1"/>
  <c r="AW54" i="3"/>
  <c r="AX54" i="3" s="1"/>
  <c r="AT54" i="3"/>
  <c r="AU54" i="3" s="1"/>
  <c r="AV52" i="3"/>
  <c r="AW52" i="3" s="1"/>
  <c r="AS52" i="3"/>
  <c r="AW47" i="3"/>
  <c r="AX47" i="3" s="1"/>
  <c r="AT47" i="3"/>
  <c r="AU47" i="3" s="1"/>
  <c r="AW46" i="3"/>
  <c r="AX46" i="3" s="1"/>
  <c r="AT46" i="3"/>
  <c r="AS39" i="3"/>
  <c r="AV38" i="3"/>
  <c r="AW38" i="3" s="1"/>
  <c r="AX38" i="3" s="1"/>
  <c r="AS38" i="3"/>
  <c r="AW31" i="3"/>
  <c r="AT31" i="3"/>
  <c r="AU31" i="3" s="1"/>
  <c r="AW30" i="3"/>
  <c r="AX30" i="3" s="1"/>
  <c r="AT30" i="3"/>
  <c r="AU30" i="3" s="1"/>
  <c r="AW23" i="3"/>
  <c r="AT23" i="3"/>
  <c r="AU23" i="3" s="1"/>
  <c r="AW22" i="3"/>
  <c r="AX22" i="3" s="1"/>
  <c r="AT22" i="3"/>
  <c r="AU22" i="3" s="1"/>
  <c r="AW21" i="3"/>
  <c r="AX21" i="3" s="1"/>
  <c r="AT21" i="3"/>
  <c r="AU21" i="3" s="1"/>
  <c r="AW20" i="3"/>
  <c r="AT20" i="3"/>
  <c r="AV19" i="3"/>
  <c r="AS19" i="3"/>
  <c r="AW18" i="3"/>
  <c r="AX18" i="3" s="1"/>
  <c r="AT18" i="3"/>
  <c r="AW17" i="3"/>
  <c r="AT17" i="3"/>
  <c r="AU17" i="3" s="1"/>
  <c r="AV16" i="3"/>
  <c r="AV35" i="3" s="1"/>
  <c r="AS16" i="3"/>
  <c r="AS35" i="3" s="1"/>
  <c r="AW15" i="3"/>
  <c r="AX15" i="3" s="1"/>
  <c r="AT15" i="3"/>
  <c r="AW14" i="3"/>
  <c r="AT14" i="3"/>
  <c r="AV13" i="3"/>
  <c r="AV34" i="3" s="1"/>
  <c r="AS13" i="3"/>
  <c r="AS34" i="3" s="1"/>
  <c r="BL66" i="3" l="1"/>
  <c r="BL65" i="3" s="1"/>
  <c r="BM19" i="3"/>
  <c r="BK84" i="3"/>
  <c r="BL84" i="3" s="1"/>
  <c r="BM84" i="3" s="1"/>
  <c r="BL58" i="3"/>
  <c r="BL57" i="3" s="1"/>
  <c r="BL19" i="3"/>
  <c r="BL16" i="3"/>
  <c r="BM16" i="3"/>
  <c r="AS75" i="3"/>
  <c r="AX23" i="3"/>
  <c r="F11" i="9"/>
  <c r="E14" i="5"/>
  <c r="D13" i="5"/>
  <c r="BK76" i="3"/>
  <c r="BL52" i="3"/>
  <c r="BM52" i="3" s="1"/>
  <c r="BL53" i="3"/>
  <c r="BM53" i="3" s="1"/>
  <c r="D10" i="5"/>
  <c r="E11" i="5"/>
  <c r="AW13" i="3"/>
  <c r="AW34" i="3" s="1"/>
  <c r="BM68" i="3"/>
  <c r="BM66" i="3" s="1"/>
  <c r="BM65" i="3" s="1"/>
  <c r="BM59" i="3"/>
  <c r="BM58" i="3" s="1"/>
  <c r="BM57" i="3" s="1"/>
  <c r="BK12" i="3"/>
  <c r="BK11" i="3" s="1"/>
  <c r="G10" i="9"/>
  <c r="H10" i="9" s="1"/>
  <c r="H16" i="9"/>
  <c r="G11" i="9"/>
  <c r="D16" i="9"/>
  <c r="C11" i="9"/>
  <c r="E15" i="9"/>
  <c r="D10" i="9"/>
  <c r="E10" i="9" s="1"/>
  <c r="AW51" i="3"/>
  <c r="AX51" i="3" s="1"/>
  <c r="AT51" i="3"/>
  <c r="AU51" i="3" s="1"/>
  <c r="E27" i="9"/>
  <c r="I27" i="9"/>
  <c r="H9" i="9"/>
  <c r="I15" i="9"/>
  <c r="E19" i="9"/>
  <c r="I19" i="9"/>
  <c r="H15" i="9"/>
  <c r="I9" i="9"/>
  <c r="BK51" i="3"/>
  <c r="BK41" i="3"/>
  <c r="BK40" i="3" s="1"/>
  <c r="BK25" i="3"/>
  <c r="BK24" i="3" s="1"/>
  <c r="BM74" i="3"/>
  <c r="BL39" i="3"/>
  <c r="BM39" i="3" s="1"/>
  <c r="BK85" i="3"/>
  <c r="BL85" i="3" s="1"/>
  <c r="BM85" i="3" s="1"/>
  <c r="BM14" i="3"/>
  <c r="BM13" i="3" s="1"/>
  <c r="BL13" i="3"/>
  <c r="AP13" i="3"/>
  <c r="AV84" i="3"/>
  <c r="AW84" i="3" s="1"/>
  <c r="AX84" i="3" s="1"/>
  <c r="AV25" i="3"/>
  <c r="AV24" i="3" s="1"/>
  <c r="AX14" i="3"/>
  <c r="AX13" i="3" s="1"/>
  <c r="AX34" i="3" s="1"/>
  <c r="AX25" i="3"/>
  <c r="AV53" i="3"/>
  <c r="AW16" i="3"/>
  <c r="AW35" i="3" s="1"/>
  <c r="AT58" i="3"/>
  <c r="AU61" i="3"/>
  <c r="AU71" i="3"/>
  <c r="AU15" i="3"/>
  <c r="AS85" i="3"/>
  <c r="AU46" i="3"/>
  <c r="AW50" i="3"/>
  <c r="AX50" i="3" s="1"/>
  <c r="AX59" i="3"/>
  <c r="AX58" i="3" s="1"/>
  <c r="AW58" i="3"/>
  <c r="AW57" i="3" s="1"/>
  <c r="AX31" i="3"/>
  <c r="AS84" i="3"/>
  <c r="AS57" i="3"/>
  <c r="AX63" i="3"/>
  <c r="AU18" i="3"/>
  <c r="AU16" i="3" s="1"/>
  <c r="AU35" i="3" s="1"/>
  <c r="AU20" i="3"/>
  <c r="AU19" i="3" s="1"/>
  <c r="AT66" i="3"/>
  <c r="AU60" i="3"/>
  <c r="AU66" i="3"/>
  <c r="AV82" i="3"/>
  <c r="AW82" i="3" s="1"/>
  <c r="AX82" i="3" s="1"/>
  <c r="AS41" i="3"/>
  <c r="AV12" i="3"/>
  <c r="AV11" i="3" s="1"/>
  <c r="AU14" i="3"/>
  <c r="AT13" i="3"/>
  <c r="AT34" i="3" s="1"/>
  <c r="AW19" i="3"/>
  <c r="AX20" i="3"/>
  <c r="AX19" i="3" s="1"/>
  <c r="AT39" i="3"/>
  <c r="AX52" i="3"/>
  <c r="AU74" i="3"/>
  <c r="AS12" i="3"/>
  <c r="AS11" i="3" s="1"/>
  <c r="AX17" i="3"/>
  <c r="AX16" i="3" s="1"/>
  <c r="AX35" i="3" s="1"/>
  <c r="AT19" i="3"/>
  <c r="AT52" i="3"/>
  <c r="AS82" i="3"/>
  <c r="AU59" i="3"/>
  <c r="AW66" i="3"/>
  <c r="AW65" i="3" s="1"/>
  <c r="AX67" i="3"/>
  <c r="AX66" i="3" s="1"/>
  <c r="AX65" i="3" s="1"/>
  <c r="AS25" i="3"/>
  <c r="AT38" i="3"/>
  <c r="AS53" i="3"/>
  <c r="AS77" i="3" s="1"/>
  <c r="AT16" i="3"/>
  <c r="AT35" i="3" s="1"/>
  <c r="AW39" i="3"/>
  <c r="AX41" i="3"/>
  <c r="AX40" i="3" s="1"/>
  <c r="AP34" i="3" l="1"/>
  <c r="AV75" i="3"/>
  <c r="AW75" i="3" s="1"/>
  <c r="AW53" i="3"/>
  <c r="AX53" i="3" s="1"/>
  <c r="AX49" i="3" s="1"/>
  <c r="AX48" i="3" s="1"/>
  <c r="AV83" i="3"/>
  <c r="AW83" i="3" s="1"/>
  <c r="AX83" i="3" s="1"/>
  <c r="AT77" i="3"/>
  <c r="AU77" i="3" s="1"/>
  <c r="AP77" i="3"/>
  <c r="BL12" i="3"/>
  <c r="BM12" i="3" s="1"/>
  <c r="BM11" i="3" s="1"/>
  <c r="E20" i="5"/>
  <c r="E26" i="5" s="1"/>
  <c r="AX39" i="3"/>
  <c r="F14" i="5"/>
  <c r="F13" i="5" s="1"/>
  <c r="E13" i="5"/>
  <c r="BL76" i="3"/>
  <c r="D26" i="5"/>
  <c r="D19" i="5"/>
  <c r="F11" i="5"/>
  <c r="F10" i="5" s="1"/>
  <c r="E10" i="5"/>
  <c r="E16" i="9"/>
  <c r="D11" i="9"/>
  <c r="E11" i="9" s="1"/>
  <c r="H11" i="9"/>
  <c r="I10" i="9"/>
  <c r="BL11" i="3"/>
  <c r="BK33" i="3"/>
  <c r="BK32" i="3" s="1"/>
  <c r="BK80" i="3"/>
  <c r="BL25" i="3"/>
  <c r="BL24" i="3" s="1"/>
  <c r="BM25" i="3"/>
  <c r="BM24" i="3" s="1"/>
  <c r="BK83" i="3"/>
  <c r="BL83" i="3" s="1"/>
  <c r="BM83" i="3" s="1"/>
  <c r="BL51" i="3"/>
  <c r="BK49" i="3"/>
  <c r="BK48" i="3" s="1"/>
  <c r="AU13" i="3"/>
  <c r="AU34" i="3" s="1"/>
  <c r="BK75" i="3"/>
  <c r="BK73" i="3" s="1"/>
  <c r="BM41" i="3"/>
  <c r="BM40" i="3" s="1"/>
  <c r="BL41" i="3"/>
  <c r="BL40" i="3" s="1"/>
  <c r="AW12" i="3"/>
  <c r="AW11" i="3" s="1"/>
  <c r="AW41" i="3"/>
  <c r="AW40" i="3" s="1"/>
  <c r="AV49" i="3"/>
  <c r="AV48" i="3" s="1"/>
  <c r="AU65" i="3"/>
  <c r="AW25" i="3"/>
  <c r="AW24" i="3" s="1"/>
  <c r="AX24" i="3"/>
  <c r="AX57" i="3"/>
  <c r="AT82" i="3"/>
  <c r="AU52" i="3"/>
  <c r="AU39" i="3"/>
  <c r="AT84" i="3"/>
  <c r="AT85" i="3"/>
  <c r="AU38" i="3"/>
  <c r="AS40" i="3"/>
  <c r="AT65" i="3"/>
  <c r="AT57" i="3"/>
  <c r="AT53" i="3"/>
  <c r="AS24" i="3"/>
  <c r="AU58" i="3"/>
  <c r="AU57" i="3" s="1"/>
  <c r="AT12" i="3"/>
  <c r="AS49" i="3"/>
  <c r="AT50" i="3"/>
  <c r="AT41" i="3"/>
  <c r="AT40" i="3" s="1"/>
  <c r="AS80" i="3"/>
  <c r="AV80" i="3"/>
  <c r="AV33" i="3"/>
  <c r="AV32" i="3" s="1"/>
  <c r="AT25" i="3"/>
  <c r="AS33" i="3"/>
  <c r="AW49" i="3" l="1"/>
  <c r="AW48" i="3" s="1"/>
  <c r="AV73" i="3"/>
  <c r="AV56" i="3" s="1"/>
  <c r="BL82" i="3"/>
  <c r="BM82" i="3" s="1"/>
  <c r="BM76" i="3"/>
  <c r="E19" i="5"/>
  <c r="F20" i="5"/>
  <c r="F19" i="5" s="1"/>
  <c r="D25" i="5"/>
  <c r="BK79" i="3"/>
  <c r="BK78" i="3" s="1"/>
  <c r="BL80" i="3"/>
  <c r="BK56" i="3"/>
  <c r="BL75" i="3"/>
  <c r="BL73" i="3" s="1"/>
  <c r="BL33" i="3"/>
  <c r="BL32" i="3" s="1"/>
  <c r="BM33" i="3"/>
  <c r="BM32" i="3" s="1"/>
  <c r="BM51" i="3"/>
  <c r="BM49" i="3" s="1"/>
  <c r="BM48" i="3" s="1"/>
  <c r="BL49" i="3"/>
  <c r="BL48" i="3" s="1"/>
  <c r="AX12" i="3"/>
  <c r="AX11" i="3" s="1"/>
  <c r="AU25" i="3"/>
  <c r="AU24" i="3" s="1"/>
  <c r="AS32" i="3"/>
  <c r="AU85" i="3"/>
  <c r="AT24" i="3"/>
  <c r="AS48" i="3"/>
  <c r="AU82" i="3"/>
  <c r="AU53" i="3"/>
  <c r="AU84" i="3"/>
  <c r="AT33" i="3"/>
  <c r="AU41" i="3"/>
  <c r="AU40" i="3" s="1"/>
  <c r="AT83" i="3"/>
  <c r="AW33" i="3"/>
  <c r="AW32" i="3" s="1"/>
  <c r="AX33" i="3"/>
  <c r="AX32" i="3" s="1"/>
  <c r="AT80" i="3"/>
  <c r="AS79" i="3"/>
  <c r="AT75" i="3"/>
  <c r="AS73" i="3"/>
  <c r="AU12" i="3"/>
  <c r="AU11" i="3" s="1"/>
  <c r="AT11" i="3"/>
  <c r="AX75" i="3"/>
  <c r="AX73" i="3" s="1"/>
  <c r="AX56" i="3" s="1"/>
  <c r="AW73" i="3"/>
  <c r="AW56" i="3" s="1"/>
  <c r="AW80" i="3"/>
  <c r="AV79" i="3"/>
  <c r="AV78" i="3" s="1"/>
  <c r="AT49" i="3"/>
  <c r="AU50" i="3"/>
  <c r="F26" i="5" l="1"/>
  <c r="F25" i="5" s="1"/>
  <c r="E25" i="5"/>
  <c r="BL79" i="3"/>
  <c r="BL78" i="3" s="1"/>
  <c r="BM80" i="3"/>
  <c r="BM79" i="3" s="1"/>
  <c r="BM78" i="3" s="1"/>
  <c r="BM75" i="3"/>
  <c r="BM73" i="3" s="1"/>
  <c r="BM56" i="3" s="1"/>
  <c r="BL56" i="3"/>
  <c r="AU33" i="3"/>
  <c r="AU32" i="3" s="1"/>
  <c r="AU49" i="3"/>
  <c r="AU48" i="3" s="1"/>
  <c r="AS78" i="3"/>
  <c r="AT32" i="3"/>
  <c r="AT48" i="3"/>
  <c r="AS56" i="3"/>
  <c r="AU83" i="3"/>
  <c r="AU80" i="3"/>
  <c r="AT79" i="3"/>
  <c r="AX80" i="3"/>
  <c r="AX79" i="3" s="1"/>
  <c r="AX78" i="3" s="1"/>
  <c r="AW79" i="3"/>
  <c r="AW78" i="3" s="1"/>
  <c r="AU75" i="3"/>
  <c r="AU73" i="3" s="1"/>
  <c r="AU56" i="3" s="1"/>
  <c r="AT73" i="3"/>
  <c r="Y81" i="3"/>
  <c r="Z81" i="3" s="1"/>
  <c r="Y77" i="3"/>
  <c r="Z77" i="3" s="1"/>
  <c r="Y76" i="3"/>
  <c r="Z76" i="3" s="1"/>
  <c r="Y74" i="3"/>
  <c r="Z74" i="3" s="1"/>
  <c r="Y72" i="3"/>
  <c r="Z72" i="3" s="1"/>
  <c r="Y71" i="3"/>
  <c r="Z71" i="3" s="1"/>
  <c r="Y70" i="3"/>
  <c r="Z70" i="3" s="1"/>
  <c r="Y69" i="3"/>
  <c r="Z69" i="3" s="1"/>
  <c r="Y68" i="3"/>
  <c r="Z68" i="3" s="1"/>
  <c r="Y67" i="3"/>
  <c r="Z67" i="3" s="1"/>
  <c r="X66" i="3"/>
  <c r="X65" i="3" s="1"/>
  <c r="Y64" i="3"/>
  <c r="Z64" i="3" s="1"/>
  <c r="Y63" i="3"/>
  <c r="Z63" i="3" s="1"/>
  <c r="Y62" i="3"/>
  <c r="Z62" i="3" s="1"/>
  <c r="Y61" i="3"/>
  <c r="Z61" i="3" s="1"/>
  <c r="Y60" i="3"/>
  <c r="Z60" i="3" s="1"/>
  <c r="Y59" i="3"/>
  <c r="X58" i="3"/>
  <c r="X57" i="3" s="1"/>
  <c r="Y55" i="3"/>
  <c r="Z55" i="3" s="1"/>
  <c r="Y54" i="3"/>
  <c r="Z54" i="3" s="1"/>
  <c r="X52" i="3"/>
  <c r="Y52" i="3" s="1"/>
  <c r="Z52" i="3" s="1"/>
  <c r="Y47" i="3"/>
  <c r="Z47" i="3" s="1"/>
  <c r="Y46" i="3"/>
  <c r="Z46" i="3" s="1"/>
  <c r="X53" i="3"/>
  <c r="Y53" i="3" s="1"/>
  <c r="Z53" i="3" s="1"/>
  <c r="X51" i="3"/>
  <c r="Y51" i="3" s="1"/>
  <c r="Z51" i="3" s="1"/>
  <c r="X39" i="3"/>
  <c r="X85" i="3" s="1"/>
  <c r="Y85" i="3" s="1"/>
  <c r="Z85" i="3" s="1"/>
  <c r="X38" i="3"/>
  <c r="Y38" i="3" s="1"/>
  <c r="Z38" i="3" s="1"/>
  <c r="Y31" i="3"/>
  <c r="Z31" i="3" s="1"/>
  <c r="Y30" i="3"/>
  <c r="Z30" i="3" s="1"/>
  <c r="Y23" i="3"/>
  <c r="Z23" i="3" s="1"/>
  <c r="Y22" i="3"/>
  <c r="Z22" i="3" s="1"/>
  <c r="Y21" i="3"/>
  <c r="Z21" i="3" s="1"/>
  <c r="Y20" i="3"/>
  <c r="Z20" i="3" s="1"/>
  <c r="X19" i="3"/>
  <c r="Y18" i="3"/>
  <c r="Z18" i="3" s="1"/>
  <c r="Y17" i="3"/>
  <c r="X16" i="3"/>
  <c r="X35" i="3" s="1"/>
  <c r="Y15" i="3"/>
  <c r="Z15" i="3" s="1"/>
  <c r="Y14" i="3"/>
  <c r="Z14" i="3" s="1"/>
  <c r="X13" i="3"/>
  <c r="X34" i="3" s="1"/>
  <c r="AB81" i="3"/>
  <c r="AC81" i="3" s="1"/>
  <c r="AB77" i="3"/>
  <c r="AC77" i="3" s="1"/>
  <c r="AB76" i="3"/>
  <c r="AC76" i="3" s="1"/>
  <c r="AB74" i="3"/>
  <c r="AC74" i="3" s="1"/>
  <c r="AB72" i="3"/>
  <c r="AC72" i="3" s="1"/>
  <c r="AB71" i="3"/>
  <c r="AC71" i="3" s="1"/>
  <c r="AB70" i="3"/>
  <c r="AC70" i="3" s="1"/>
  <c r="AB69" i="3"/>
  <c r="AC69" i="3" s="1"/>
  <c r="AB68" i="3"/>
  <c r="AC68" i="3" s="1"/>
  <c r="AB67" i="3"/>
  <c r="AA66" i="3"/>
  <c r="AA65" i="3" s="1"/>
  <c r="AB64" i="3"/>
  <c r="AC64" i="3" s="1"/>
  <c r="AB63" i="3"/>
  <c r="AC63" i="3" s="1"/>
  <c r="AB62" i="3"/>
  <c r="AC62" i="3" s="1"/>
  <c r="AB61" i="3"/>
  <c r="AC61" i="3" s="1"/>
  <c r="AB60" i="3"/>
  <c r="AC60" i="3" s="1"/>
  <c r="AB59" i="3"/>
  <c r="AC59" i="3" s="1"/>
  <c r="AA58" i="3"/>
  <c r="AA57" i="3" s="1"/>
  <c r="AB55" i="3"/>
  <c r="AC55" i="3" s="1"/>
  <c r="AB54" i="3"/>
  <c r="AC54" i="3" s="1"/>
  <c r="AA52" i="3"/>
  <c r="AB52" i="3" s="1"/>
  <c r="AC52" i="3" s="1"/>
  <c r="AB47" i="3"/>
  <c r="AC47" i="3" s="1"/>
  <c r="AB46" i="3"/>
  <c r="AC46" i="3" s="1"/>
  <c r="AA53" i="3"/>
  <c r="AB53" i="3" s="1"/>
  <c r="AC53" i="3" s="1"/>
  <c r="AA51" i="3"/>
  <c r="AB51" i="3" s="1"/>
  <c r="AC51" i="3" s="1"/>
  <c r="AA50" i="3"/>
  <c r="AB50" i="3" s="1"/>
  <c r="AA39" i="3"/>
  <c r="AA85" i="3" s="1"/>
  <c r="AB85" i="3" s="1"/>
  <c r="AC85" i="3" s="1"/>
  <c r="AA38" i="3"/>
  <c r="AA84" i="3" s="1"/>
  <c r="AB84" i="3" s="1"/>
  <c r="AC84" i="3" s="1"/>
  <c r="AB31" i="3"/>
  <c r="AC31" i="3" s="1"/>
  <c r="AB30" i="3"/>
  <c r="AC30" i="3" s="1"/>
  <c r="AB23" i="3"/>
  <c r="AC23" i="3" s="1"/>
  <c r="AB22" i="3"/>
  <c r="AC22" i="3" s="1"/>
  <c r="AB21" i="3"/>
  <c r="AB20" i="3"/>
  <c r="AC20" i="3" s="1"/>
  <c r="AA19" i="3"/>
  <c r="AB18" i="3"/>
  <c r="AB17" i="3"/>
  <c r="AC17" i="3" s="1"/>
  <c r="AA16" i="3"/>
  <c r="AA35" i="3" s="1"/>
  <c r="AB15" i="3"/>
  <c r="AC15" i="3" s="1"/>
  <c r="AB14" i="3"/>
  <c r="AA13" i="3"/>
  <c r="AA34" i="3" s="1"/>
  <c r="AE81" i="3"/>
  <c r="AF81" i="3" s="1"/>
  <c r="AE77" i="3"/>
  <c r="AF77" i="3" s="1"/>
  <c r="AE76" i="3"/>
  <c r="AF76" i="3" s="1"/>
  <c r="AE74" i="3"/>
  <c r="AF74" i="3" s="1"/>
  <c r="AE72" i="3"/>
  <c r="AF72" i="3" s="1"/>
  <c r="AE71" i="3"/>
  <c r="AF71" i="3" s="1"/>
  <c r="AE70" i="3"/>
  <c r="AF70" i="3" s="1"/>
  <c r="AE69" i="3"/>
  <c r="AF69" i="3" s="1"/>
  <c r="AE68" i="3"/>
  <c r="AF68" i="3" s="1"/>
  <c r="AE67" i="3"/>
  <c r="AD66" i="3"/>
  <c r="AD65" i="3" s="1"/>
  <c r="AE64" i="3"/>
  <c r="AF64" i="3" s="1"/>
  <c r="AE63" i="3"/>
  <c r="AF63" i="3" s="1"/>
  <c r="AE62" i="3"/>
  <c r="AF62" i="3" s="1"/>
  <c r="AE61" i="3"/>
  <c r="AF61" i="3" s="1"/>
  <c r="AE60" i="3"/>
  <c r="AF60" i="3" s="1"/>
  <c r="AE59" i="3"/>
  <c r="AF59" i="3" s="1"/>
  <c r="AD58" i="3"/>
  <c r="AD57" i="3" s="1"/>
  <c r="AE55" i="3"/>
  <c r="AF55" i="3" s="1"/>
  <c r="AE54" i="3"/>
  <c r="AF54" i="3" s="1"/>
  <c r="AD52" i="3"/>
  <c r="AE52" i="3" s="1"/>
  <c r="AF52" i="3" s="1"/>
  <c r="AE47" i="3"/>
  <c r="AF47" i="3" s="1"/>
  <c r="AE46" i="3"/>
  <c r="AF46" i="3" s="1"/>
  <c r="AD53" i="3"/>
  <c r="AE53" i="3" s="1"/>
  <c r="AF53" i="3" s="1"/>
  <c r="AD51" i="3"/>
  <c r="AE51" i="3" s="1"/>
  <c r="AF51" i="3" s="1"/>
  <c r="AE50" i="3"/>
  <c r="AD39" i="3"/>
  <c r="AD85" i="3" s="1"/>
  <c r="AE85" i="3" s="1"/>
  <c r="AF85" i="3" s="1"/>
  <c r="AD38" i="3"/>
  <c r="AD84" i="3" s="1"/>
  <c r="AE84" i="3" s="1"/>
  <c r="AF84" i="3" s="1"/>
  <c r="AE31" i="3"/>
  <c r="AF31" i="3" s="1"/>
  <c r="AE30" i="3"/>
  <c r="AF30" i="3" s="1"/>
  <c r="AE23" i="3"/>
  <c r="AF23" i="3" s="1"/>
  <c r="AE22" i="3"/>
  <c r="AF22" i="3" s="1"/>
  <c r="AE21" i="3"/>
  <c r="AF21" i="3" s="1"/>
  <c r="AE20" i="3"/>
  <c r="AF20" i="3" s="1"/>
  <c r="AD19" i="3"/>
  <c r="AE18" i="3"/>
  <c r="AF18" i="3" s="1"/>
  <c r="AE17" i="3"/>
  <c r="AF17" i="3" s="1"/>
  <c r="AD16" i="3"/>
  <c r="AD35" i="3" s="1"/>
  <c r="AE15" i="3"/>
  <c r="AF15" i="3" s="1"/>
  <c r="AE14" i="3"/>
  <c r="AF14" i="3" s="1"/>
  <c r="AD13" i="3"/>
  <c r="AD34" i="3" s="1"/>
  <c r="AN81" i="3"/>
  <c r="AN77" i="3"/>
  <c r="AN76" i="3"/>
  <c r="AN74" i="3"/>
  <c r="AN72" i="3"/>
  <c r="AN71" i="3"/>
  <c r="AN70" i="3"/>
  <c r="AN69" i="3"/>
  <c r="AN68" i="3"/>
  <c r="AN67" i="3"/>
  <c r="AM66" i="3"/>
  <c r="AN64" i="3"/>
  <c r="AN63" i="3"/>
  <c r="AN62" i="3"/>
  <c r="AN61" i="3"/>
  <c r="AN60" i="3"/>
  <c r="AN59" i="3"/>
  <c r="AH59" i="3" s="1"/>
  <c r="AI59" i="3" s="1"/>
  <c r="AM58" i="3"/>
  <c r="AN55" i="3"/>
  <c r="AN54" i="3"/>
  <c r="AM52" i="3"/>
  <c r="AN47" i="3"/>
  <c r="AN46" i="3"/>
  <c r="AM53" i="3"/>
  <c r="AM51" i="3"/>
  <c r="AM50" i="3"/>
  <c r="AM39" i="3"/>
  <c r="AM38" i="3"/>
  <c r="AN31" i="3"/>
  <c r="AN30" i="3"/>
  <c r="AN23" i="3"/>
  <c r="AN22" i="3"/>
  <c r="AN21" i="3"/>
  <c r="AN20" i="3"/>
  <c r="AM19" i="3"/>
  <c r="AG19" i="3" s="1"/>
  <c r="AN18" i="3"/>
  <c r="AN17" i="3"/>
  <c r="AH17" i="3" s="1"/>
  <c r="AI17" i="3" s="1"/>
  <c r="AM16" i="3"/>
  <c r="AN15" i="3"/>
  <c r="AH15" i="3" s="1"/>
  <c r="AI15" i="3" s="1"/>
  <c r="AN14" i="3"/>
  <c r="AM13" i="3"/>
  <c r="AM34" i="3" s="1"/>
  <c r="AZ81" i="3"/>
  <c r="AZ77" i="3"/>
  <c r="AZ76" i="3"/>
  <c r="AZ74" i="3"/>
  <c r="AZ72" i="3"/>
  <c r="AZ71" i="3"/>
  <c r="AZ70" i="3"/>
  <c r="AZ69" i="3"/>
  <c r="AZ68" i="3"/>
  <c r="AZ67" i="3"/>
  <c r="BA67" i="3" s="1"/>
  <c r="AY66" i="3"/>
  <c r="AZ64" i="3"/>
  <c r="AZ63" i="3"/>
  <c r="AZ62" i="3"/>
  <c r="AZ61" i="3"/>
  <c r="AZ60" i="3"/>
  <c r="AZ59" i="3"/>
  <c r="AY58" i="3"/>
  <c r="AZ55" i="3"/>
  <c r="AZ54" i="3"/>
  <c r="AY52" i="3"/>
  <c r="AZ47" i="3"/>
  <c r="AZ46" i="3"/>
  <c r="AY39" i="3"/>
  <c r="AY38" i="3"/>
  <c r="AZ31" i="3"/>
  <c r="AZ30" i="3"/>
  <c r="AZ23" i="3"/>
  <c r="AZ22" i="3"/>
  <c r="AZ21" i="3"/>
  <c r="AZ20" i="3"/>
  <c r="AY19" i="3"/>
  <c r="AZ18" i="3"/>
  <c r="AZ17" i="3"/>
  <c r="AY16" i="3"/>
  <c r="AY35" i="3" s="1"/>
  <c r="AZ15" i="3"/>
  <c r="AZ14" i="3"/>
  <c r="AY13" i="3"/>
  <c r="AY34" i="3" s="1"/>
  <c r="BC81" i="3"/>
  <c r="BD81" i="3" s="1"/>
  <c r="BC77" i="3"/>
  <c r="BD77" i="3" s="1"/>
  <c r="BC76" i="3"/>
  <c r="BD76" i="3" s="1"/>
  <c r="BC74" i="3"/>
  <c r="BD74" i="3" s="1"/>
  <c r="BC72" i="3"/>
  <c r="BD72" i="3" s="1"/>
  <c r="BC71" i="3"/>
  <c r="BD71" i="3" s="1"/>
  <c r="BC70" i="3"/>
  <c r="BD70" i="3" s="1"/>
  <c r="BC69" i="3"/>
  <c r="BD69" i="3" s="1"/>
  <c r="BC68" i="3"/>
  <c r="BD68" i="3" s="1"/>
  <c r="BC67" i="3"/>
  <c r="BD67" i="3" s="1"/>
  <c r="BB66" i="3"/>
  <c r="BB65" i="3" s="1"/>
  <c r="BC64" i="3"/>
  <c r="BD64" i="3" s="1"/>
  <c r="BC63" i="3"/>
  <c r="BD63" i="3" s="1"/>
  <c r="BC62" i="3"/>
  <c r="BD62" i="3" s="1"/>
  <c r="BC61" i="3"/>
  <c r="BD61" i="3" s="1"/>
  <c r="BC60" i="3"/>
  <c r="BD60" i="3" s="1"/>
  <c r="BC59" i="3"/>
  <c r="BB58" i="3"/>
  <c r="BB57" i="3" s="1"/>
  <c r="BC55" i="3"/>
  <c r="BD55" i="3" s="1"/>
  <c r="BC54" i="3"/>
  <c r="BD54" i="3" s="1"/>
  <c r="BB52" i="3"/>
  <c r="BC52" i="3" s="1"/>
  <c r="BD52" i="3" s="1"/>
  <c r="BC47" i="3"/>
  <c r="BD47" i="3" s="1"/>
  <c r="BC46" i="3"/>
  <c r="BD46" i="3" s="1"/>
  <c r="BB50" i="3"/>
  <c r="BC50" i="3" s="1"/>
  <c r="BB39" i="3"/>
  <c r="BB38" i="3"/>
  <c r="BC38" i="3" s="1"/>
  <c r="BD38" i="3" s="1"/>
  <c r="BC31" i="3"/>
  <c r="BD31" i="3" s="1"/>
  <c r="BC30" i="3"/>
  <c r="BD30" i="3" s="1"/>
  <c r="BC23" i="3"/>
  <c r="BD23" i="3" s="1"/>
  <c r="BC22" i="3"/>
  <c r="BD22" i="3" s="1"/>
  <c r="BC21" i="3"/>
  <c r="BD21" i="3" s="1"/>
  <c r="BC20" i="3"/>
  <c r="BD20" i="3" s="1"/>
  <c r="BB19" i="3"/>
  <c r="BC18" i="3"/>
  <c r="BD18" i="3" s="1"/>
  <c r="BC17" i="3"/>
  <c r="BB16" i="3"/>
  <c r="BB35" i="3" s="1"/>
  <c r="BC15" i="3"/>
  <c r="BD15" i="3" s="1"/>
  <c r="BC14" i="3"/>
  <c r="BD14" i="3" s="1"/>
  <c r="BB13" i="3"/>
  <c r="BB34" i="3" s="1"/>
  <c r="BE13" i="3"/>
  <c r="BE34" i="3" s="1"/>
  <c r="BF14" i="3"/>
  <c r="BG14" i="3" s="1"/>
  <c r="BF15" i="3"/>
  <c r="BG15" i="3" s="1"/>
  <c r="BE16" i="3"/>
  <c r="BE35" i="3" s="1"/>
  <c r="BF17" i="3"/>
  <c r="BG17" i="3" s="1"/>
  <c r="BF18" i="3"/>
  <c r="BG18" i="3" s="1"/>
  <c r="BF20" i="3"/>
  <c r="BF21" i="3"/>
  <c r="BG21" i="3" s="1"/>
  <c r="BF22" i="3"/>
  <c r="BG22" i="3" s="1"/>
  <c r="BF23" i="3"/>
  <c r="BG23" i="3" s="1"/>
  <c r="BF30" i="3"/>
  <c r="BG30" i="3" s="1"/>
  <c r="BF31" i="3"/>
  <c r="BG31" i="3" s="1"/>
  <c r="BE38" i="3"/>
  <c r="BF38" i="3" s="1"/>
  <c r="BG38" i="3" s="1"/>
  <c r="BE39" i="3"/>
  <c r="BE85" i="3" s="1"/>
  <c r="BF85" i="3" s="1"/>
  <c r="BG85" i="3" s="1"/>
  <c r="BF46" i="3"/>
  <c r="BG46" i="3" s="1"/>
  <c r="BF47" i="3"/>
  <c r="BG47" i="3" s="1"/>
  <c r="BE52" i="3"/>
  <c r="BF54" i="3"/>
  <c r="BG54" i="3" s="1"/>
  <c r="BF55" i="3"/>
  <c r="BG55" i="3" s="1"/>
  <c r="BE58" i="3"/>
  <c r="BE57" i="3" s="1"/>
  <c r="BF59" i="3"/>
  <c r="BF60" i="3"/>
  <c r="BG60" i="3" s="1"/>
  <c r="BF61" i="3"/>
  <c r="BG61" i="3" s="1"/>
  <c r="BF62" i="3"/>
  <c r="BG62" i="3" s="1"/>
  <c r="BF63" i="3"/>
  <c r="BG63" i="3" s="1"/>
  <c r="BF64" i="3"/>
  <c r="BG64" i="3" s="1"/>
  <c r="BE66" i="3"/>
  <c r="BF67" i="3"/>
  <c r="BG67" i="3" s="1"/>
  <c r="BF68" i="3"/>
  <c r="BG68" i="3" s="1"/>
  <c r="BF69" i="3"/>
  <c r="BG69" i="3" s="1"/>
  <c r="BF70" i="3"/>
  <c r="BF71" i="3"/>
  <c r="BG71" i="3" s="1"/>
  <c r="BF72" i="3"/>
  <c r="BG72" i="3" s="1"/>
  <c r="BF74" i="3"/>
  <c r="BG74" i="3" s="1"/>
  <c r="BF76" i="3"/>
  <c r="BG76" i="3" s="1"/>
  <c r="BF81" i="3"/>
  <c r="BG81" i="3" s="1"/>
  <c r="V81" i="3"/>
  <c r="W81" i="3" s="1"/>
  <c r="V77" i="3"/>
  <c r="W77" i="3" s="1"/>
  <c r="V76" i="3"/>
  <c r="W76" i="3" s="1"/>
  <c r="V74" i="3"/>
  <c r="W74" i="3" s="1"/>
  <c r="V72" i="3"/>
  <c r="W72" i="3" s="1"/>
  <c r="V71" i="3"/>
  <c r="W71" i="3" s="1"/>
  <c r="V70" i="3"/>
  <c r="W70" i="3" s="1"/>
  <c r="V69" i="3"/>
  <c r="W69" i="3" s="1"/>
  <c r="V68" i="3"/>
  <c r="W68" i="3" s="1"/>
  <c r="V67" i="3"/>
  <c r="W67" i="3" s="1"/>
  <c r="U66" i="3"/>
  <c r="U65" i="3" s="1"/>
  <c r="V64" i="3"/>
  <c r="W64" i="3" s="1"/>
  <c r="V63" i="3"/>
  <c r="W63" i="3" s="1"/>
  <c r="V62" i="3"/>
  <c r="W62" i="3" s="1"/>
  <c r="V61" i="3"/>
  <c r="W61" i="3" s="1"/>
  <c r="V60" i="3"/>
  <c r="W60" i="3" s="1"/>
  <c r="V59" i="3"/>
  <c r="U58" i="3"/>
  <c r="U57" i="3" s="1"/>
  <c r="V55" i="3"/>
  <c r="W55" i="3" s="1"/>
  <c r="V54" i="3"/>
  <c r="W54" i="3" s="1"/>
  <c r="U52" i="3"/>
  <c r="V52" i="3" s="1"/>
  <c r="W52" i="3" s="1"/>
  <c r="V47" i="3"/>
  <c r="W47" i="3" s="1"/>
  <c r="V46" i="3"/>
  <c r="W46" i="3" s="1"/>
  <c r="U53" i="3"/>
  <c r="V53" i="3" s="1"/>
  <c r="W53" i="3" s="1"/>
  <c r="U51" i="3"/>
  <c r="U39" i="3"/>
  <c r="U85" i="3" s="1"/>
  <c r="V85" i="3" s="1"/>
  <c r="W85" i="3" s="1"/>
  <c r="U38" i="3"/>
  <c r="V38" i="3" s="1"/>
  <c r="W38" i="3" s="1"/>
  <c r="V31" i="3"/>
  <c r="W31" i="3" s="1"/>
  <c r="V30" i="3"/>
  <c r="W30" i="3" s="1"/>
  <c r="V23" i="3"/>
  <c r="W23" i="3" s="1"/>
  <c r="V22" i="3"/>
  <c r="W22" i="3" s="1"/>
  <c r="V21" i="3"/>
  <c r="W21" i="3" s="1"/>
  <c r="V20" i="3"/>
  <c r="U19" i="3"/>
  <c r="V18" i="3"/>
  <c r="W18" i="3" s="1"/>
  <c r="V17" i="3"/>
  <c r="U16" i="3"/>
  <c r="U35" i="3" s="1"/>
  <c r="V15" i="3"/>
  <c r="W15" i="3" s="1"/>
  <c r="V14" i="3"/>
  <c r="W14" i="3" s="1"/>
  <c r="U13" i="3"/>
  <c r="U34" i="3" s="1"/>
  <c r="L17" i="3"/>
  <c r="C17" i="3" s="1"/>
  <c r="L18" i="3"/>
  <c r="C18" i="3" s="1"/>
  <c r="L20" i="3"/>
  <c r="C20" i="3" s="1"/>
  <c r="L21" i="3"/>
  <c r="C21" i="3" s="1"/>
  <c r="L22" i="3"/>
  <c r="C22" i="3" s="1"/>
  <c r="L23" i="3"/>
  <c r="C23" i="3" s="1"/>
  <c r="L30" i="3"/>
  <c r="C30" i="3" s="1"/>
  <c r="L31" i="3"/>
  <c r="C31" i="3" s="1"/>
  <c r="L46" i="3"/>
  <c r="C46" i="3" s="1"/>
  <c r="L47" i="3"/>
  <c r="C47" i="3" s="1"/>
  <c r="L54" i="3"/>
  <c r="C54" i="3" s="1"/>
  <c r="L55" i="3"/>
  <c r="C55" i="3" s="1"/>
  <c r="L59" i="3"/>
  <c r="C59" i="3" s="1"/>
  <c r="L60" i="3"/>
  <c r="C60" i="3" s="1"/>
  <c r="L61" i="3"/>
  <c r="C61" i="3" s="1"/>
  <c r="L62" i="3"/>
  <c r="C62" i="3" s="1"/>
  <c r="L63" i="3"/>
  <c r="C63" i="3" s="1"/>
  <c r="L64" i="3"/>
  <c r="C64" i="3" s="1"/>
  <c r="L67" i="3"/>
  <c r="C67" i="3" s="1"/>
  <c r="L68" i="3"/>
  <c r="C68" i="3" s="1"/>
  <c r="L69" i="3"/>
  <c r="C69" i="3" s="1"/>
  <c r="L70" i="3"/>
  <c r="C70" i="3" s="1"/>
  <c r="L71" i="3"/>
  <c r="C71" i="3" s="1"/>
  <c r="L72" i="3"/>
  <c r="C72" i="3" s="1"/>
  <c r="L74" i="3"/>
  <c r="C74" i="3" s="1"/>
  <c r="L76" i="3"/>
  <c r="L77" i="3"/>
  <c r="C77" i="3" s="1"/>
  <c r="L81" i="3"/>
  <c r="C81" i="3" s="1"/>
  <c r="L15" i="3"/>
  <c r="C15" i="3" s="1"/>
  <c r="L14" i="3"/>
  <c r="C14" i="3" s="1"/>
  <c r="S81" i="3"/>
  <c r="T81" i="3" s="1"/>
  <c r="P81" i="3"/>
  <c r="Q81" i="3" s="1"/>
  <c r="S77" i="3"/>
  <c r="T77" i="3" s="1"/>
  <c r="P77" i="3"/>
  <c r="Q77" i="3" s="1"/>
  <c r="S76" i="3"/>
  <c r="T76" i="3" s="1"/>
  <c r="P76" i="3"/>
  <c r="M76" i="3" s="1"/>
  <c r="S74" i="3"/>
  <c r="T74" i="3" s="1"/>
  <c r="P74" i="3"/>
  <c r="Q74" i="3" s="1"/>
  <c r="S72" i="3"/>
  <c r="T72" i="3" s="1"/>
  <c r="P72" i="3"/>
  <c r="Q72" i="3" s="1"/>
  <c r="S71" i="3"/>
  <c r="T71" i="3" s="1"/>
  <c r="P71" i="3"/>
  <c r="Q71" i="3" s="1"/>
  <c r="S70" i="3"/>
  <c r="T70" i="3" s="1"/>
  <c r="P70" i="3"/>
  <c r="Q70" i="3" s="1"/>
  <c r="S69" i="3"/>
  <c r="T69" i="3" s="1"/>
  <c r="P69" i="3"/>
  <c r="S68" i="3"/>
  <c r="T68" i="3" s="1"/>
  <c r="P68" i="3"/>
  <c r="Q68" i="3" s="1"/>
  <c r="S67" i="3"/>
  <c r="T67" i="3" s="1"/>
  <c r="P67" i="3"/>
  <c r="R66" i="3"/>
  <c r="R65" i="3" s="1"/>
  <c r="O66" i="3"/>
  <c r="S64" i="3"/>
  <c r="T64" i="3" s="1"/>
  <c r="P64" i="3"/>
  <c r="Q64" i="3" s="1"/>
  <c r="S63" i="3"/>
  <c r="T63" i="3" s="1"/>
  <c r="P63" i="3"/>
  <c r="Q63" i="3" s="1"/>
  <c r="S62" i="3"/>
  <c r="T62" i="3" s="1"/>
  <c r="P62" i="3"/>
  <c r="Q62" i="3" s="1"/>
  <c r="S61" i="3"/>
  <c r="T61" i="3" s="1"/>
  <c r="P61" i="3"/>
  <c r="Q61" i="3" s="1"/>
  <c r="S60" i="3"/>
  <c r="T60" i="3" s="1"/>
  <c r="P60" i="3"/>
  <c r="Q60" i="3" s="1"/>
  <c r="S59" i="3"/>
  <c r="P59" i="3"/>
  <c r="M59" i="3" s="1"/>
  <c r="R58" i="3"/>
  <c r="R57" i="3" s="1"/>
  <c r="O58" i="3"/>
  <c r="S55" i="3"/>
  <c r="T55" i="3" s="1"/>
  <c r="P55" i="3"/>
  <c r="Q55" i="3" s="1"/>
  <c r="S54" i="3"/>
  <c r="T54" i="3" s="1"/>
  <c r="P54" i="3"/>
  <c r="Q54" i="3" s="1"/>
  <c r="R52" i="3"/>
  <c r="S52" i="3" s="1"/>
  <c r="T52" i="3" s="1"/>
  <c r="O52" i="3"/>
  <c r="P52" i="3" s="1"/>
  <c r="S47" i="3"/>
  <c r="T47" i="3" s="1"/>
  <c r="P47" i="3"/>
  <c r="Q47" i="3" s="1"/>
  <c r="S46" i="3"/>
  <c r="T46" i="3" s="1"/>
  <c r="P46" i="3"/>
  <c r="Q46" i="3" s="1"/>
  <c r="R53" i="3"/>
  <c r="S53" i="3" s="1"/>
  <c r="T53" i="3" s="1"/>
  <c r="R39" i="3"/>
  <c r="O39" i="3"/>
  <c r="R38" i="3"/>
  <c r="S38" i="3" s="1"/>
  <c r="T38" i="3" s="1"/>
  <c r="O38" i="3"/>
  <c r="S31" i="3"/>
  <c r="T31" i="3" s="1"/>
  <c r="P31" i="3"/>
  <c r="Q31" i="3" s="1"/>
  <c r="S30" i="3"/>
  <c r="T30" i="3" s="1"/>
  <c r="P30" i="3"/>
  <c r="S23" i="3"/>
  <c r="T23" i="3" s="1"/>
  <c r="P23" i="3"/>
  <c r="Q23" i="3" s="1"/>
  <c r="S22" i="3"/>
  <c r="T22" i="3" s="1"/>
  <c r="P22" i="3"/>
  <c r="Q22" i="3" s="1"/>
  <c r="S21" i="3"/>
  <c r="T21" i="3" s="1"/>
  <c r="P21" i="3"/>
  <c r="Q21" i="3" s="1"/>
  <c r="S20" i="3"/>
  <c r="P20" i="3"/>
  <c r="R19" i="3"/>
  <c r="O19" i="3"/>
  <c r="S18" i="3"/>
  <c r="P18" i="3"/>
  <c r="S17" i="3"/>
  <c r="T17" i="3" s="1"/>
  <c r="P17" i="3"/>
  <c r="R16" i="3"/>
  <c r="R35" i="3" s="1"/>
  <c r="S15" i="3"/>
  <c r="T15" i="3" s="1"/>
  <c r="P15" i="3"/>
  <c r="S14" i="3"/>
  <c r="T14" i="3" s="1"/>
  <c r="P14" i="3"/>
  <c r="Q14" i="3" s="1"/>
  <c r="R13" i="3"/>
  <c r="R34" i="3" s="1"/>
  <c r="O13" i="3"/>
  <c r="O34" i="3" s="1"/>
  <c r="AM85" i="3" l="1"/>
  <c r="AG39" i="3"/>
  <c r="AO55" i="3"/>
  <c r="AH55" i="3"/>
  <c r="AI55" i="3" s="1"/>
  <c r="AM65" i="3"/>
  <c r="AG65" i="3" s="1"/>
  <c r="AG66" i="3"/>
  <c r="AO70" i="3"/>
  <c r="AH70" i="3"/>
  <c r="AI70" i="3" s="1"/>
  <c r="AO20" i="3"/>
  <c r="AH20" i="3"/>
  <c r="AI20" i="3" s="1"/>
  <c r="AN50" i="3"/>
  <c r="AH50" i="3" s="1"/>
  <c r="AG50" i="3"/>
  <c r="AO47" i="3"/>
  <c r="AH47" i="3"/>
  <c r="AI47" i="3" s="1"/>
  <c r="AO62" i="3"/>
  <c r="AH62" i="3"/>
  <c r="AI62" i="3" s="1"/>
  <c r="AO67" i="3"/>
  <c r="AH67" i="3"/>
  <c r="AI67" i="3" s="1"/>
  <c r="AO21" i="3"/>
  <c r="AH21" i="3"/>
  <c r="AI21" i="3" s="1"/>
  <c r="AO31" i="3"/>
  <c r="AH31" i="3"/>
  <c r="AI31" i="3" s="1"/>
  <c r="AN52" i="3"/>
  <c r="AG52" i="3"/>
  <c r="AO63" i="3"/>
  <c r="AH63" i="3"/>
  <c r="AI63" i="3" s="1"/>
  <c r="AO68" i="3"/>
  <c r="AH68" i="3"/>
  <c r="AO72" i="3"/>
  <c r="AH72" i="3"/>
  <c r="AI72" i="3" s="1"/>
  <c r="AO81" i="3"/>
  <c r="AH81" i="3"/>
  <c r="AI81" i="3" s="1"/>
  <c r="AO23" i="3"/>
  <c r="AH23" i="3"/>
  <c r="AI23" i="3" s="1"/>
  <c r="AO46" i="3"/>
  <c r="AH46" i="3"/>
  <c r="AI46" i="3" s="1"/>
  <c r="AO61" i="3"/>
  <c r="AH61" i="3"/>
  <c r="AO76" i="3"/>
  <c r="AH76" i="3"/>
  <c r="AI76" i="3" s="1"/>
  <c r="AM35" i="3"/>
  <c r="AG16" i="3"/>
  <c r="AO30" i="3"/>
  <c r="AH30" i="3"/>
  <c r="AM57" i="3"/>
  <c r="AG57" i="3" s="1"/>
  <c r="AG58" i="3"/>
  <c r="AO71" i="3"/>
  <c r="AH71" i="3"/>
  <c r="AI71" i="3" s="1"/>
  <c r="AO77" i="3"/>
  <c r="AH77" i="3"/>
  <c r="AI77" i="3" s="1"/>
  <c r="AO14" i="3"/>
  <c r="AH14" i="3"/>
  <c r="AO18" i="3"/>
  <c r="AH18" i="3"/>
  <c r="AI18" i="3" s="1"/>
  <c r="AI16" i="3" s="1"/>
  <c r="AI35" i="3" s="1"/>
  <c r="AO22" i="3"/>
  <c r="AH22" i="3"/>
  <c r="AN38" i="3"/>
  <c r="AG38" i="3"/>
  <c r="AN53" i="3"/>
  <c r="AG53" i="3"/>
  <c r="AO54" i="3"/>
  <c r="AH54" i="3"/>
  <c r="AI54" i="3" s="1"/>
  <c r="AO60" i="3"/>
  <c r="AH60" i="3"/>
  <c r="AO64" i="3"/>
  <c r="AH64" i="3"/>
  <c r="AI64" i="3" s="1"/>
  <c r="AO69" i="3"/>
  <c r="AH69" i="3"/>
  <c r="AO74" i="3"/>
  <c r="AH74" i="3"/>
  <c r="AI74" i="3" s="1"/>
  <c r="AN51" i="3"/>
  <c r="AN49" i="3" s="1"/>
  <c r="AG51" i="3"/>
  <c r="V51" i="3"/>
  <c r="L38" i="3"/>
  <c r="Z19" i="3"/>
  <c r="AP39" i="3"/>
  <c r="BF52" i="3"/>
  <c r="BG52" i="3" s="1"/>
  <c r="BE82" i="3"/>
  <c r="BF82" i="3" s="1"/>
  <c r="BG82" i="3" s="1"/>
  <c r="AO19" i="3"/>
  <c r="AF16" i="3"/>
  <c r="AF35" i="3" s="1"/>
  <c r="BG70" i="3"/>
  <c r="BE65" i="3"/>
  <c r="P16" i="3"/>
  <c r="P35" i="3" s="1"/>
  <c r="R12" i="3"/>
  <c r="R11" i="3" s="1"/>
  <c r="X82" i="3"/>
  <c r="Y82" i="3" s="1"/>
  <c r="Z82" i="3" s="1"/>
  <c r="AP19" i="3"/>
  <c r="AP38" i="3"/>
  <c r="BB84" i="3"/>
  <c r="BC84" i="3" s="1"/>
  <c r="BD84" i="3" s="1"/>
  <c r="AQ68" i="3"/>
  <c r="AR68" i="3" s="1"/>
  <c r="AB16" i="3"/>
  <c r="AB35" i="3" s="1"/>
  <c r="R84" i="3"/>
  <c r="S84" i="3" s="1"/>
  <c r="T84" i="3" s="1"/>
  <c r="U12" i="3"/>
  <c r="U11" i="3" s="1"/>
  <c r="BB80" i="3"/>
  <c r="T13" i="3"/>
  <c r="T34" i="3" s="1"/>
  <c r="R82" i="3"/>
  <c r="S82" i="3" s="1"/>
  <c r="T82" i="3" s="1"/>
  <c r="BF39" i="3"/>
  <c r="BG39" i="3" s="1"/>
  <c r="U84" i="3"/>
  <c r="V84" i="3" s="1"/>
  <c r="W84" i="3" s="1"/>
  <c r="BE51" i="3"/>
  <c r="BF51" i="3" s="1"/>
  <c r="BG51" i="3" s="1"/>
  <c r="BF19" i="3"/>
  <c r="BG16" i="3"/>
  <c r="BG35" i="3" s="1"/>
  <c r="AY12" i="3"/>
  <c r="AY11" i="3" s="1"/>
  <c r="AQ64" i="3"/>
  <c r="BE50" i="3"/>
  <c r="BF50" i="3" s="1"/>
  <c r="BG50" i="3" s="1"/>
  <c r="AM12" i="3"/>
  <c r="AM11" i="3" s="1"/>
  <c r="L16" i="3"/>
  <c r="L35" i="3" s="1"/>
  <c r="M30" i="3"/>
  <c r="N30" i="3" s="1"/>
  <c r="W13" i="3"/>
  <c r="W34" i="3" s="1"/>
  <c r="AQ62" i="3"/>
  <c r="AR62" i="3" s="1"/>
  <c r="Y13" i="3"/>
  <c r="Y34" i="3" s="1"/>
  <c r="Y16" i="3"/>
  <c r="Y35" i="3" s="1"/>
  <c r="AU79" i="3"/>
  <c r="AU78" i="3" s="1"/>
  <c r="AC58" i="3"/>
  <c r="AC57" i="3" s="1"/>
  <c r="L13" i="3"/>
  <c r="L34" i="3" s="1"/>
  <c r="M55" i="3"/>
  <c r="BA14" i="3"/>
  <c r="AQ14" i="3"/>
  <c r="BA18" i="3"/>
  <c r="AQ18" i="3"/>
  <c r="AR18" i="3" s="1"/>
  <c r="BA22" i="3"/>
  <c r="AQ22" i="3"/>
  <c r="AR22" i="3" s="1"/>
  <c r="BA46" i="3"/>
  <c r="AQ46" i="3"/>
  <c r="AR46" i="3" s="1"/>
  <c r="BA55" i="3"/>
  <c r="AQ55" i="3"/>
  <c r="BA61" i="3"/>
  <c r="AQ61" i="3"/>
  <c r="AR61" i="3" s="1"/>
  <c r="BA71" i="3"/>
  <c r="AQ71" i="3"/>
  <c r="AR71" i="3" s="1"/>
  <c r="BA77" i="3"/>
  <c r="AQ77" i="3"/>
  <c r="AT56" i="3"/>
  <c r="AT78" i="3"/>
  <c r="Q59" i="3"/>
  <c r="Q58" i="3" s="1"/>
  <c r="Q57" i="3" s="1"/>
  <c r="M81" i="3"/>
  <c r="M31" i="3"/>
  <c r="N31" i="3" s="1"/>
  <c r="M21" i="3"/>
  <c r="N21" i="3" s="1"/>
  <c r="BD13" i="3"/>
  <c r="BD34" i="3" s="1"/>
  <c r="BA15" i="3"/>
  <c r="AQ15" i="3"/>
  <c r="BA23" i="3"/>
  <c r="AQ23" i="3"/>
  <c r="AY51" i="3"/>
  <c r="AY75" i="3" s="1"/>
  <c r="BA47" i="3"/>
  <c r="AQ47" i="3"/>
  <c r="AY57" i="3"/>
  <c r="AP57" i="3" s="1"/>
  <c r="AP58" i="3"/>
  <c r="BA64" i="3"/>
  <c r="BA72" i="3"/>
  <c r="AQ72" i="3"/>
  <c r="AR72" i="3" s="1"/>
  <c r="BA81" i="3"/>
  <c r="AQ81" i="3"/>
  <c r="AR81" i="3" s="1"/>
  <c r="AC18" i="3"/>
  <c r="AC16" i="3" s="1"/>
  <c r="AC35" i="3" s="1"/>
  <c r="N76" i="3"/>
  <c r="M68" i="3"/>
  <c r="M23" i="3"/>
  <c r="N23" i="3" s="1"/>
  <c r="BE12" i="3"/>
  <c r="BE11" i="3" s="1"/>
  <c r="AP16" i="3"/>
  <c r="AP35" i="3" s="1"/>
  <c r="BA20" i="3"/>
  <c r="AQ20" i="3"/>
  <c r="BA30" i="3"/>
  <c r="AQ30" i="3"/>
  <c r="AR30" i="3" s="1"/>
  <c r="AZ38" i="3"/>
  <c r="AZ52" i="3"/>
  <c r="AP52" i="3"/>
  <c r="AZ58" i="3"/>
  <c r="AQ59" i="3"/>
  <c r="BA62" i="3"/>
  <c r="AY65" i="3"/>
  <c r="AP65" i="3" s="1"/>
  <c r="AP66" i="3"/>
  <c r="BA69" i="3"/>
  <c r="AQ69" i="3"/>
  <c r="AR69" i="3" s="1"/>
  <c r="BA74" i="3"/>
  <c r="AQ74" i="3"/>
  <c r="AR74" i="3" s="1"/>
  <c r="AY84" i="3"/>
  <c r="AN13" i="3"/>
  <c r="AN34" i="3" s="1"/>
  <c r="AE13" i="3"/>
  <c r="AE34" i="3" s="1"/>
  <c r="AA12" i="3"/>
  <c r="AA11" i="3" s="1"/>
  <c r="M20" i="3"/>
  <c r="N20" i="3" s="1"/>
  <c r="Q30" i="3"/>
  <c r="M52" i="3"/>
  <c r="M67" i="3"/>
  <c r="M69" i="3"/>
  <c r="M47" i="3"/>
  <c r="N47" i="3" s="1"/>
  <c r="BF13" i="3"/>
  <c r="BF34" i="3" s="1"/>
  <c r="BC16" i="3"/>
  <c r="BC35" i="3" s="1"/>
  <c r="BD19" i="3"/>
  <c r="AZ13" i="3"/>
  <c r="AZ34" i="3" s="1"/>
  <c r="AZ16" i="3"/>
  <c r="AZ35" i="3" s="1"/>
  <c r="AQ17" i="3"/>
  <c r="AR17" i="3" s="1"/>
  <c r="BA21" i="3"/>
  <c r="AQ21" i="3"/>
  <c r="BA31" i="3"/>
  <c r="AQ31" i="3"/>
  <c r="AY85" i="3"/>
  <c r="AY53" i="3"/>
  <c r="AY83" i="3" s="1"/>
  <c r="BA54" i="3"/>
  <c r="AQ54" i="3"/>
  <c r="AR54" i="3" s="1"/>
  <c r="BA60" i="3"/>
  <c r="AQ60" i="3"/>
  <c r="BA63" i="3"/>
  <c r="AQ63" i="3"/>
  <c r="AR63" i="3" s="1"/>
  <c r="AQ67" i="3"/>
  <c r="AR67" i="3" s="1"/>
  <c r="BA70" i="3"/>
  <c r="AQ70" i="3"/>
  <c r="AR70" i="3" s="1"/>
  <c r="BA76" i="3"/>
  <c r="AQ76" i="3"/>
  <c r="AR76" i="3" s="1"/>
  <c r="AF13" i="3"/>
  <c r="AF34" i="3" s="1"/>
  <c r="AB13" i="3"/>
  <c r="AB34" i="3" s="1"/>
  <c r="Y66" i="3"/>
  <c r="Y65" i="3" s="1"/>
  <c r="X84" i="3"/>
  <c r="Y84" i="3" s="1"/>
  <c r="Z84" i="3" s="1"/>
  <c r="Q15" i="3"/>
  <c r="Q13" i="3" s="1"/>
  <c r="Q34" i="3" s="1"/>
  <c r="M15" i="3"/>
  <c r="N15" i="3" s="1"/>
  <c r="AM84" i="3"/>
  <c r="Q69" i="3"/>
  <c r="Q76" i="3"/>
  <c r="M14" i="3"/>
  <c r="N14" i="3" s="1"/>
  <c r="M72" i="3"/>
  <c r="M70" i="3"/>
  <c r="N70" i="3" s="1"/>
  <c r="M63" i="3"/>
  <c r="M61" i="3"/>
  <c r="BG59" i="3"/>
  <c r="BG58" i="3" s="1"/>
  <c r="BG57" i="3" s="1"/>
  <c r="BF58" i="3"/>
  <c r="BF57" i="3" s="1"/>
  <c r="AD12" i="3"/>
  <c r="AD11" i="3" s="1"/>
  <c r="AF58" i="3"/>
  <c r="AF57" i="3" s="1"/>
  <c r="AB66" i="3"/>
  <c r="AB65" i="3" s="1"/>
  <c r="M18" i="3"/>
  <c r="P39" i="3"/>
  <c r="L39" i="3"/>
  <c r="O85" i="3"/>
  <c r="M54" i="3"/>
  <c r="M46" i="3"/>
  <c r="N46" i="3" s="1"/>
  <c r="M22" i="3"/>
  <c r="N22" i="3" s="1"/>
  <c r="M17" i="3"/>
  <c r="BG13" i="3"/>
  <c r="BG34" i="3" s="1"/>
  <c r="AY82" i="3"/>
  <c r="AO15" i="3"/>
  <c r="AE16" i="3"/>
  <c r="AE35" i="3" s="1"/>
  <c r="AE66" i="3"/>
  <c r="AE65" i="3" s="1"/>
  <c r="AC21" i="3"/>
  <c r="AC19" i="3" s="1"/>
  <c r="AB19" i="3"/>
  <c r="AB38" i="3"/>
  <c r="AC38" i="3" s="1"/>
  <c r="AB58" i="3"/>
  <c r="AB57" i="3" s="1"/>
  <c r="AC67" i="3"/>
  <c r="AC66" i="3" s="1"/>
  <c r="AC65" i="3" s="1"/>
  <c r="S13" i="3"/>
  <c r="S34" i="3" s="1"/>
  <c r="Q18" i="3"/>
  <c r="M77" i="3"/>
  <c r="N77" i="3" s="1"/>
  <c r="M74" i="3"/>
  <c r="N74" i="3" s="1"/>
  <c r="M71" i="3"/>
  <c r="M64" i="3"/>
  <c r="M62" i="3"/>
  <c r="M60" i="3"/>
  <c r="N60" i="3" s="1"/>
  <c r="V66" i="3"/>
  <c r="V65" i="3" s="1"/>
  <c r="BG20" i="3"/>
  <c r="BG19" i="3" s="1"/>
  <c r="BB12" i="3"/>
  <c r="BB11" i="3" s="1"/>
  <c r="BC66" i="3"/>
  <c r="BC65" i="3" s="1"/>
  <c r="BA68" i="3"/>
  <c r="AZ66" i="3"/>
  <c r="AF19" i="3"/>
  <c r="AE38" i="3"/>
  <c r="AF38" i="3" s="1"/>
  <c r="AE58" i="3"/>
  <c r="AE57" i="3" s="1"/>
  <c r="AF67" i="3"/>
  <c r="AF66" i="3" s="1"/>
  <c r="AF65" i="3" s="1"/>
  <c r="X12" i="3"/>
  <c r="X11" i="3" s="1"/>
  <c r="AA83" i="3"/>
  <c r="AB83" i="3" s="1"/>
  <c r="AC83" i="3" s="1"/>
  <c r="V16" i="3"/>
  <c r="V35" i="3" s="1"/>
  <c r="V58" i="3"/>
  <c r="V57" i="3" s="1"/>
  <c r="BF66" i="3"/>
  <c r="AN19" i="3"/>
  <c r="AH19" i="3" s="1"/>
  <c r="Y58" i="3"/>
  <c r="Y57" i="3" s="1"/>
  <c r="X41" i="3"/>
  <c r="X40" i="3" s="1"/>
  <c r="Q52" i="3"/>
  <c r="U82" i="3"/>
  <c r="V82" i="3" s="1"/>
  <c r="W82" i="3" s="1"/>
  <c r="X50" i="3"/>
  <c r="Y50" i="3" s="1"/>
  <c r="Z50" i="3" s="1"/>
  <c r="Z49" i="3" s="1"/>
  <c r="Z48" i="3" s="1"/>
  <c r="O82" i="3"/>
  <c r="L52" i="3"/>
  <c r="BB82" i="3"/>
  <c r="BC82" i="3" s="1"/>
  <c r="BD82" i="3" s="1"/>
  <c r="Z66" i="3"/>
  <c r="Z65" i="3" s="1"/>
  <c r="Z13" i="3"/>
  <c r="Z34" i="3" s="1"/>
  <c r="AA80" i="3"/>
  <c r="Z17" i="3"/>
  <c r="Z16" i="3" s="1"/>
  <c r="Z35" i="3" s="1"/>
  <c r="Y19" i="3"/>
  <c r="Z59" i="3"/>
  <c r="Z58" i="3" s="1"/>
  <c r="Z57" i="3" s="1"/>
  <c r="AA41" i="3"/>
  <c r="AA40" i="3" s="1"/>
  <c r="X25" i="3"/>
  <c r="X24" i="3" s="1"/>
  <c r="Y39" i="3"/>
  <c r="Z39" i="3" s="1"/>
  <c r="AM41" i="3"/>
  <c r="AC50" i="3"/>
  <c r="AC49" i="3" s="1"/>
  <c r="AC48" i="3" s="1"/>
  <c r="AB49" i="3"/>
  <c r="AB48" i="3" s="1"/>
  <c r="AA82" i="3"/>
  <c r="AB82" i="3" s="1"/>
  <c r="AC82" i="3" s="1"/>
  <c r="AY50" i="3"/>
  <c r="AD41" i="3"/>
  <c r="AD40" i="3" s="1"/>
  <c r="AC14" i="3"/>
  <c r="AC13" i="3" s="1"/>
  <c r="AC34" i="3" s="1"/>
  <c r="AA25" i="3"/>
  <c r="AA24" i="3" s="1"/>
  <c r="AB39" i="3"/>
  <c r="AC39" i="3" s="1"/>
  <c r="AA49" i="3"/>
  <c r="AA48" i="3" s="1"/>
  <c r="AF50" i="3"/>
  <c r="AF49" i="3" s="1"/>
  <c r="AF48" i="3" s="1"/>
  <c r="AE49" i="3"/>
  <c r="AE48" i="3" s="1"/>
  <c r="AE19" i="3"/>
  <c r="AD82" i="3"/>
  <c r="AE82" i="3" s="1"/>
  <c r="AF82" i="3" s="1"/>
  <c r="AM83" i="3"/>
  <c r="AD25" i="3"/>
  <c r="AD24" i="3" s="1"/>
  <c r="AE39" i="3"/>
  <c r="AF39" i="3" s="1"/>
  <c r="AD49" i="3"/>
  <c r="AD48" i="3" s="1"/>
  <c r="AO50" i="3"/>
  <c r="BB53" i="3"/>
  <c r="L58" i="3"/>
  <c r="O57" i="3"/>
  <c r="L57" i="3" s="1"/>
  <c r="AM82" i="3"/>
  <c r="AM49" i="3"/>
  <c r="AN66" i="3"/>
  <c r="U41" i="3"/>
  <c r="AN58" i="3"/>
  <c r="AO59" i="3"/>
  <c r="AY41" i="3"/>
  <c r="AN16" i="3"/>
  <c r="AO17" i="3"/>
  <c r="AO16" i="3" s="1"/>
  <c r="AO35" i="3" s="1"/>
  <c r="R41" i="3"/>
  <c r="R40" i="3" s="1"/>
  <c r="AM25" i="3"/>
  <c r="AN39" i="3"/>
  <c r="BF41" i="3"/>
  <c r="BF40" i="3" s="1"/>
  <c r="BG41" i="3"/>
  <c r="BG40" i="3" s="1"/>
  <c r="BE53" i="3"/>
  <c r="BA17" i="3"/>
  <c r="AZ19" i="3"/>
  <c r="BA59" i="3"/>
  <c r="BE41" i="3"/>
  <c r="BE40" i="3" s="1"/>
  <c r="AY25" i="3"/>
  <c r="AZ39" i="3"/>
  <c r="BD50" i="3"/>
  <c r="BG66" i="3"/>
  <c r="BG65" i="3" s="1"/>
  <c r="BB51" i="3"/>
  <c r="BB75" i="3" s="1"/>
  <c r="BE84" i="3"/>
  <c r="BF84" i="3" s="1"/>
  <c r="BG84" i="3" s="1"/>
  <c r="BC13" i="3"/>
  <c r="BC34" i="3" s="1"/>
  <c r="BD17" i="3"/>
  <c r="BD16" i="3" s="1"/>
  <c r="BD35" i="3" s="1"/>
  <c r="BC19" i="3"/>
  <c r="BB25" i="3"/>
  <c r="BB24" i="3" s="1"/>
  <c r="BC58" i="3"/>
  <c r="BC57" i="3" s="1"/>
  <c r="BD59" i="3"/>
  <c r="BD58" i="3" s="1"/>
  <c r="BD57" i="3" s="1"/>
  <c r="BF16" i="3"/>
  <c r="BF35" i="3" s="1"/>
  <c r="BB85" i="3"/>
  <c r="BC85" i="3" s="1"/>
  <c r="BD85" i="3" s="1"/>
  <c r="BC39" i="3"/>
  <c r="BD39" i="3" s="1"/>
  <c r="BB41" i="3"/>
  <c r="BB40" i="3" s="1"/>
  <c r="BD66" i="3"/>
  <c r="BD65" i="3" s="1"/>
  <c r="O12" i="3"/>
  <c r="O11" i="3" s="1"/>
  <c r="L19" i="3"/>
  <c r="L66" i="3"/>
  <c r="O65" i="3"/>
  <c r="L65" i="3" s="1"/>
  <c r="U50" i="3"/>
  <c r="W66" i="3"/>
  <c r="W65" i="3" s="1"/>
  <c r="W20" i="3"/>
  <c r="W19" i="3" s="1"/>
  <c r="V19" i="3"/>
  <c r="O50" i="3"/>
  <c r="R51" i="3"/>
  <c r="S51" i="3" s="1"/>
  <c r="T51" i="3" s="1"/>
  <c r="V13" i="3"/>
  <c r="V34" i="3" s="1"/>
  <c r="R50" i="3"/>
  <c r="S50" i="3" s="1"/>
  <c r="T50" i="3" s="1"/>
  <c r="W17" i="3"/>
  <c r="W16" i="3" s="1"/>
  <c r="W35" i="3" s="1"/>
  <c r="W59" i="3"/>
  <c r="W58" i="3" s="1"/>
  <c r="W57" i="3" s="1"/>
  <c r="U25" i="3"/>
  <c r="U24" i="3" s="1"/>
  <c r="V39" i="3"/>
  <c r="W39" i="3" s="1"/>
  <c r="O53" i="3"/>
  <c r="P13" i="3"/>
  <c r="P34" i="3" s="1"/>
  <c r="T20" i="3"/>
  <c r="T19" i="3" s="1"/>
  <c r="S19" i="3"/>
  <c r="O25" i="3"/>
  <c r="R85" i="3"/>
  <c r="S85" i="3" s="1"/>
  <c r="T85" i="3" s="1"/>
  <c r="S39" i="3"/>
  <c r="T39" i="3" s="1"/>
  <c r="S66" i="3"/>
  <c r="S65" i="3" s="1"/>
  <c r="Q17" i="3"/>
  <c r="T18" i="3"/>
  <c r="T16" i="3" s="1"/>
  <c r="T35" i="3" s="1"/>
  <c r="S16" i="3"/>
  <c r="S35" i="3" s="1"/>
  <c r="Q20" i="3"/>
  <c r="Q19" i="3" s="1"/>
  <c r="P19" i="3"/>
  <c r="O84" i="3"/>
  <c r="P38" i="3"/>
  <c r="T59" i="3"/>
  <c r="T58" i="3" s="1"/>
  <c r="T57" i="3" s="1"/>
  <c r="S58" i="3"/>
  <c r="S57" i="3" s="1"/>
  <c r="O51" i="3"/>
  <c r="P66" i="3"/>
  <c r="P58" i="3"/>
  <c r="Q67" i="3"/>
  <c r="R25" i="3"/>
  <c r="R24" i="3" s="1"/>
  <c r="O41" i="3"/>
  <c r="T66" i="3"/>
  <c r="T65" i="3" s="1"/>
  <c r="N59" i="3"/>
  <c r="I53" i="3"/>
  <c r="J53" i="3" s="1"/>
  <c r="K53" i="3" s="1"/>
  <c r="I51" i="3"/>
  <c r="I50" i="3"/>
  <c r="J81" i="3"/>
  <c r="K81" i="3" s="1"/>
  <c r="J77" i="3"/>
  <c r="K77" i="3" s="1"/>
  <c r="J74" i="3"/>
  <c r="J72" i="3"/>
  <c r="K72" i="3" s="1"/>
  <c r="J71" i="3"/>
  <c r="K71" i="3" s="1"/>
  <c r="J70" i="3"/>
  <c r="K70" i="3" s="1"/>
  <c r="J69" i="3"/>
  <c r="K69" i="3" s="1"/>
  <c r="J68" i="3"/>
  <c r="K68" i="3" s="1"/>
  <c r="J67" i="3"/>
  <c r="I66" i="3"/>
  <c r="I65" i="3" s="1"/>
  <c r="J64" i="3"/>
  <c r="K64" i="3" s="1"/>
  <c r="J63" i="3"/>
  <c r="K63" i="3" s="1"/>
  <c r="J62" i="3"/>
  <c r="K62" i="3" s="1"/>
  <c r="J61" i="3"/>
  <c r="K61" i="3" s="1"/>
  <c r="J60" i="3"/>
  <c r="K60" i="3" s="1"/>
  <c r="J59" i="3"/>
  <c r="K59" i="3" s="1"/>
  <c r="I58" i="3"/>
  <c r="I57" i="3" s="1"/>
  <c r="J55" i="3"/>
  <c r="K55" i="3" s="1"/>
  <c r="J54" i="3"/>
  <c r="K54" i="3" s="1"/>
  <c r="I52" i="3"/>
  <c r="J47" i="3"/>
  <c r="K47" i="3" s="1"/>
  <c r="J46" i="3"/>
  <c r="K46" i="3" s="1"/>
  <c r="I39" i="3"/>
  <c r="I85" i="3" s="1"/>
  <c r="J85" i="3" s="1"/>
  <c r="K85" i="3" s="1"/>
  <c r="I38" i="3"/>
  <c r="J31" i="3"/>
  <c r="K31" i="3" s="1"/>
  <c r="J30" i="3"/>
  <c r="J23" i="3"/>
  <c r="K23" i="3" s="1"/>
  <c r="J22" i="3"/>
  <c r="K22" i="3" s="1"/>
  <c r="J21" i="3"/>
  <c r="K21" i="3" s="1"/>
  <c r="J20" i="3"/>
  <c r="K20" i="3" s="1"/>
  <c r="I19" i="3"/>
  <c r="J18" i="3"/>
  <c r="K18" i="3" s="1"/>
  <c r="J17" i="3"/>
  <c r="K17" i="3" s="1"/>
  <c r="J15" i="3"/>
  <c r="K15" i="3" s="1"/>
  <c r="J14" i="3"/>
  <c r="K14" i="3" s="1"/>
  <c r="I13" i="3"/>
  <c r="I34" i="3" s="1"/>
  <c r="G81" i="3"/>
  <c r="G77" i="3"/>
  <c r="G76" i="3"/>
  <c r="G74" i="3"/>
  <c r="G72" i="3"/>
  <c r="G71" i="3"/>
  <c r="D71" i="3" s="1"/>
  <c r="G70" i="3"/>
  <c r="G69" i="3"/>
  <c r="G68" i="3"/>
  <c r="G67" i="3"/>
  <c r="F66" i="3"/>
  <c r="G64" i="3"/>
  <c r="G63" i="3"/>
  <c r="G62" i="3"/>
  <c r="G61" i="3"/>
  <c r="F58" i="3"/>
  <c r="G59" i="3"/>
  <c r="G55" i="3"/>
  <c r="G54" i="3"/>
  <c r="D54" i="3" s="1"/>
  <c r="G47" i="3"/>
  <c r="G46" i="3"/>
  <c r="F52" i="3"/>
  <c r="F39" i="3"/>
  <c r="F38" i="3"/>
  <c r="G31" i="3"/>
  <c r="G30" i="3"/>
  <c r="G23" i="3"/>
  <c r="G22" i="3"/>
  <c r="G21" i="3"/>
  <c r="G20" i="3"/>
  <c r="F19" i="3"/>
  <c r="G18" i="3"/>
  <c r="G17" i="3"/>
  <c r="D17" i="3" s="1"/>
  <c r="F16" i="3"/>
  <c r="F35" i="3" s="1"/>
  <c r="G15" i="3"/>
  <c r="G14" i="3"/>
  <c r="F13" i="3"/>
  <c r="D15" i="3" l="1"/>
  <c r="AO66" i="3"/>
  <c r="AO65" i="3" s="1"/>
  <c r="D14" i="3"/>
  <c r="E14" i="3" s="1"/>
  <c r="C38" i="3"/>
  <c r="D74" i="3"/>
  <c r="C52" i="3"/>
  <c r="C19" i="3"/>
  <c r="C66" i="3"/>
  <c r="AN57" i="3"/>
  <c r="AH57" i="3" s="1"/>
  <c r="AH58" i="3"/>
  <c r="D70" i="3"/>
  <c r="D64" i="3"/>
  <c r="AG35" i="3"/>
  <c r="AG12" i="3"/>
  <c r="AG11" i="3" s="1"/>
  <c r="D20" i="3"/>
  <c r="D62" i="3"/>
  <c r="D67" i="3"/>
  <c r="AN65" i="3"/>
  <c r="AH65" i="3" s="1"/>
  <c r="AH66" i="3"/>
  <c r="AN84" i="3"/>
  <c r="AG84" i="3"/>
  <c r="D31" i="3"/>
  <c r="C57" i="3"/>
  <c r="D23" i="3"/>
  <c r="AO38" i="3"/>
  <c r="AH38" i="3"/>
  <c r="AI40" i="3"/>
  <c r="AI19" i="3"/>
  <c r="AO39" i="3"/>
  <c r="AH39" i="3"/>
  <c r="AI39" i="3" s="1"/>
  <c r="AO53" i="3"/>
  <c r="AH53" i="3"/>
  <c r="AI53" i="3" s="1"/>
  <c r="AH16" i="3"/>
  <c r="AH35" i="3" s="1"/>
  <c r="AN35" i="3"/>
  <c r="C58" i="3"/>
  <c r="D61" i="3"/>
  <c r="AI61" i="3"/>
  <c r="AO52" i="3"/>
  <c r="AH52" i="3"/>
  <c r="AI52" i="3" s="1"/>
  <c r="AI50" i="3"/>
  <c r="F34" i="3"/>
  <c r="C13" i="3"/>
  <c r="C34" i="3" s="1"/>
  <c r="D21" i="3"/>
  <c r="D46" i="3"/>
  <c r="D59" i="3"/>
  <c r="D63" i="3"/>
  <c r="D72" i="3"/>
  <c r="D81" i="3"/>
  <c r="AO58" i="3"/>
  <c r="AO57" i="3" s="1"/>
  <c r="AO13" i="3"/>
  <c r="AO34" i="3" s="1"/>
  <c r="D47" i="3"/>
  <c r="D55" i="3"/>
  <c r="C39" i="3"/>
  <c r="D69" i="3"/>
  <c r="AI69" i="3"/>
  <c r="AI60" i="3"/>
  <c r="AI58" i="3" s="1"/>
  <c r="AI57" i="3" s="1"/>
  <c r="D22" i="3"/>
  <c r="AI22" i="3"/>
  <c r="AH13" i="3"/>
  <c r="AI14" i="3"/>
  <c r="AI13" i="3" s="1"/>
  <c r="AI34" i="3" s="1"/>
  <c r="D30" i="3"/>
  <c r="AI30" i="3"/>
  <c r="AI24" i="3" s="1"/>
  <c r="D68" i="3"/>
  <c r="AI68" i="3"/>
  <c r="AN85" i="3"/>
  <c r="AG85" i="3"/>
  <c r="AN82" i="3"/>
  <c r="AG82" i="3"/>
  <c r="AN83" i="3"/>
  <c r="AG83" i="3"/>
  <c r="AM24" i="3"/>
  <c r="AG24" i="3" s="1"/>
  <c r="AG25" i="3"/>
  <c r="D18" i="3"/>
  <c r="E18" i="3" s="1"/>
  <c r="C16" i="3"/>
  <c r="C35" i="3" s="1"/>
  <c r="BC53" i="3"/>
  <c r="BD53" i="3" s="1"/>
  <c r="BB83" i="3"/>
  <c r="BC83" i="3" s="1"/>
  <c r="BD83" i="3" s="1"/>
  <c r="AR77" i="3"/>
  <c r="AM48" i="3"/>
  <c r="AG48" i="3" s="1"/>
  <c r="AG49" i="3"/>
  <c r="AN48" i="3"/>
  <c r="AH48" i="3" s="1"/>
  <c r="AH49" i="3"/>
  <c r="AM40" i="3"/>
  <c r="AG40" i="3" s="1"/>
  <c r="AG41" i="3"/>
  <c r="AO51" i="3"/>
  <c r="AH51" i="3"/>
  <c r="AI51" i="3" s="1"/>
  <c r="U40" i="3"/>
  <c r="W51" i="3"/>
  <c r="AQ39" i="3"/>
  <c r="AD75" i="3"/>
  <c r="AD73" i="3" s="1"/>
  <c r="AD56" i="3" s="1"/>
  <c r="AA75" i="3"/>
  <c r="AB75" i="3" s="1"/>
  <c r="H70" i="3"/>
  <c r="N19" i="3"/>
  <c r="AR64" i="3"/>
  <c r="AR55" i="3"/>
  <c r="AR47" i="3"/>
  <c r="I76" i="3"/>
  <c r="C76" i="3" s="1"/>
  <c r="BF53" i="3"/>
  <c r="BG53" i="3" s="1"/>
  <c r="BG49" i="3" s="1"/>
  <c r="BG48" i="3" s="1"/>
  <c r="J52" i="3"/>
  <c r="BE80" i="3"/>
  <c r="BF80" i="3" s="1"/>
  <c r="N17" i="3"/>
  <c r="AR31" i="3"/>
  <c r="AR20" i="3"/>
  <c r="AR23" i="3"/>
  <c r="AR21" i="3"/>
  <c r="AR15" i="3"/>
  <c r="N18" i="3"/>
  <c r="V50" i="3"/>
  <c r="W50" i="3" s="1"/>
  <c r="I84" i="3"/>
  <c r="K30" i="3"/>
  <c r="BA16" i="3"/>
  <c r="BA35" i="3" s="1"/>
  <c r="BA19" i="3"/>
  <c r="N62" i="3"/>
  <c r="N61" i="3"/>
  <c r="N55" i="3"/>
  <c r="N63" i="3"/>
  <c r="N69" i="3"/>
  <c r="N72" i="3"/>
  <c r="N68" i="3"/>
  <c r="N64" i="3"/>
  <c r="N54" i="3"/>
  <c r="N81" i="3"/>
  <c r="N71" i="3"/>
  <c r="N67" i="3"/>
  <c r="BF65" i="3"/>
  <c r="AR60" i="3"/>
  <c r="AR59" i="3"/>
  <c r="J51" i="3"/>
  <c r="K51" i="3" s="1"/>
  <c r="AN12" i="3"/>
  <c r="AN11" i="3" s="1"/>
  <c r="AY73" i="3"/>
  <c r="I12" i="3"/>
  <c r="I11" i="3" s="1"/>
  <c r="AB12" i="3"/>
  <c r="AB11" i="3" s="1"/>
  <c r="BA13" i="3"/>
  <c r="BA34" i="3" s="1"/>
  <c r="AD80" i="3"/>
  <c r="AE80" i="3" s="1"/>
  <c r="AP12" i="3"/>
  <c r="F12" i="3"/>
  <c r="F11" i="3" s="1"/>
  <c r="Y12" i="3"/>
  <c r="Z12" i="3" s="1"/>
  <c r="Z11" i="3" s="1"/>
  <c r="L12" i="3"/>
  <c r="AR66" i="3"/>
  <c r="AR65" i="3" s="1"/>
  <c r="BF12" i="3"/>
  <c r="BG12" i="3" s="1"/>
  <c r="BG11" i="3" s="1"/>
  <c r="AR16" i="3"/>
  <c r="AR35" i="3" s="1"/>
  <c r="F85" i="3"/>
  <c r="H54" i="3"/>
  <c r="H61" i="3"/>
  <c r="H74" i="3"/>
  <c r="AY24" i="3"/>
  <c r="AP24" i="3" s="1"/>
  <c r="AP25" i="3"/>
  <c r="AZ82" i="3"/>
  <c r="AP82" i="3"/>
  <c r="AZ84" i="3"/>
  <c r="AP84" i="3"/>
  <c r="AR14" i="3"/>
  <c r="AQ13" i="3"/>
  <c r="H17" i="3"/>
  <c r="H21" i="3"/>
  <c r="H30" i="3"/>
  <c r="G52" i="3"/>
  <c r="H55" i="3"/>
  <c r="H64" i="3"/>
  <c r="H68" i="3"/>
  <c r="H71" i="3"/>
  <c r="H76" i="3"/>
  <c r="AY40" i="3"/>
  <c r="AP40" i="3" s="1"/>
  <c r="AP41" i="3"/>
  <c r="AD83" i="3"/>
  <c r="AE83" i="3" s="1"/>
  <c r="AF83" i="3" s="1"/>
  <c r="AZ50" i="3"/>
  <c r="BA50" i="3" s="1"/>
  <c r="AP50" i="3"/>
  <c r="N52" i="3"/>
  <c r="AZ65" i="3"/>
  <c r="AQ65" i="3" s="1"/>
  <c r="AQ66" i="3"/>
  <c r="AZ53" i="3"/>
  <c r="AP53" i="3"/>
  <c r="AZ57" i="3"/>
  <c r="AQ57" i="3" s="1"/>
  <c r="AQ58" i="3"/>
  <c r="G13" i="3"/>
  <c r="G34" i="3" s="1"/>
  <c r="H18" i="3"/>
  <c r="H22" i="3"/>
  <c r="H31" i="3"/>
  <c r="H46" i="3"/>
  <c r="H59" i="3"/>
  <c r="H62" i="3"/>
  <c r="F65" i="3"/>
  <c r="C65" i="3" s="1"/>
  <c r="H69" i="3"/>
  <c r="H77" i="3"/>
  <c r="AZ12" i="3"/>
  <c r="BA12" i="3" s="1"/>
  <c r="BA11" i="3" s="1"/>
  <c r="AQ19" i="3"/>
  <c r="X75" i="3"/>
  <c r="X73" i="3" s="1"/>
  <c r="X56" i="3" s="1"/>
  <c r="BA66" i="3"/>
  <c r="BA65" i="3" s="1"/>
  <c r="BA38" i="3"/>
  <c r="AQ38" i="3"/>
  <c r="AR38" i="3" s="1"/>
  <c r="H15" i="3"/>
  <c r="H23" i="3"/>
  <c r="G38" i="3"/>
  <c r="H47" i="3"/>
  <c r="F57" i="3"/>
  <c r="H63" i="3"/>
  <c r="G66" i="3"/>
  <c r="H72" i="3"/>
  <c r="H81" i="3"/>
  <c r="Q16" i="3"/>
  <c r="Q35" i="3" s="1"/>
  <c r="V12" i="3"/>
  <c r="V11" i="3" s="1"/>
  <c r="U75" i="3"/>
  <c r="BA39" i="3"/>
  <c r="BA58" i="3"/>
  <c r="BA57" i="3" s="1"/>
  <c r="X33" i="3"/>
  <c r="X32" i="3" s="1"/>
  <c r="AZ85" i="3"/>
  <c r="AP85" i="3"/>
  <c r="AQ16" i="3"/>
  <c r="AQ35" i="3" s="1"/>
  <c r="BA52" i="3"/>
  <c r="AQ52" i="3"/>
  <c r="AR52" i="3" s="1"/>
  <c r="AZ51" i="3"/>
  <c r="AP51" i="3"/>
  <c r="H20" i="3"/>
  <c r="X80" i="3"/>
  <c r="Y80" i="3" s="1"/>
  <c r="U33" i="3"/>
  <c r="U32" i="3" s="1"/>
  <c r="K58" i="3"/>
  <c r="K57" i="3" s="1"/>
  <c r="P57" i="3"/>
  <c r="M57" i="3" s="1"/>
  <c r="M58" i="3"/>
  <c r="P84" i="3"/>
  <c r="L84" i="3"/>
  <c r="Q39" i="3"/>
  <c r="M39" i="3"/>
  <c r="G16" i="3"/>
  <c r="G39" i="3"/>
  <c r="K19" i="3"/>
  <c r="J66" i="3"/>
  <c r="J65" i="3" s="1"/>
  <c r="S12" i="3"/>
  <c r="T12" i="3" s="1"/>
  <c r="T11" i="3" s="1"/>
  <c r="Z41" i="3"/>
  <c r="Z40" i="3" s="1"/>
  <c r="H67" i="3"/>
  <c r="K13" i="3"/>
  <c r="K34" i="3" s="1"/>
  <c r="J16" i="3"/>
  <c r="J35" i="3" s="1"/>
  <c r="AE12" i="3"/>
  <c r="AE11" i="3" s="1"/>
  <c r="Y41" i="3"/>
  <c r="Y40" i="3" s="1"/>
  <c r="P85" i="3"/>
  <c r="L85" i="3"/>
  <c r="M13" i="3"/>
  <c r="M34" i="3" s="1"/>
  <c r="G19" i="3"/>
  <c r="Q66" i="3"/>
  <c r="Q65" i="3" s="1"/>
  <c r="P65" i="3"/>
  <c r="M65" i="3" s="1"/>
  <c r="M66" i="3"/>
  <c r="Q38" i="3"/>
  <c r="M38" i="3"/>
  <c r="M19" i="3"/>
  <c r="M16" i="3"/>
  <c r="M35" i="3" s="1"/>
  <c r="X83" i="3"/>
  <c r="Y83" i="3" s="1"/>
  <c r="Z83" i="3" s="1"/>
  <c r="Y49" i="3"/>
  <c r="Y48" i="3" s="1"/>
  <c r="X49" i="3"/>
  <c r="X48" i="3" s="1"/>
  <c r="AD33" i="3"/>
  <c r="AD32" i="3" s="1"/>
  <c r="Y25" i="3"/>
  <c r="Y24" i="3" s="1"/>
  <c r="AF41" i="3"/>
  <c r="AF40" i="3" s="1"/>
  <c r="AA33" i="3"/>
  <c r="AA32" i="3" s="1"/>
  <c r="P82" i="3"/>
  <c r="L82" i="3"/>
  <c r="AY49" i="3"/>
  <c r="AM80" i="3"/>
  <c r="AC41" i="3"/>
  <c r="AC40" i="3" s="1"/>
  <c r="AB25" i="3"/>
  <c r="AB24" i="3" s="1"/>
  <c r="BB73" i="3"/>
  <c r="BB56" i="3" s="1"/>
  <c r="AB41" i="3"/>
  <c r="AB40" i="3" s="1"/>
  <c r="AY80" i="3"/>
  <c r="Z25" i="3"/>
  <c r="Z24" i="3" s="1"/>
  <c r="AB80" i="3"/>
  <c r="AA79" i="3"/>
  <c r="AA78" i="3" s="1"/>
  <c r="AC25" i="3"/>
  <c r="AC24" i="3" s="1"/>
  <c r="AO25" i="3"/>
  <c r="AO24" i="3" s="1"/>
  <c r="AN25" i="3"/>
  <c r="AE25" i="3"/>
  <c r="AE24" i="3" s="1"/>
  <c r="AF25" i="3"/>
  <c r="AF24" i="3" s="1"/>
  <c r="AN41" i="3"/>
  <c r="AE41" i="3"/>
  <c r="AE40" i="3" s="1"/>
  <c r="BE49" i="3"/>
  <c r="BE48" i="3" s="1"/>
  <c r="U83" i="3"/>
  <c r="V83" i="3" s="1"/>
  <c r="W83" i="3" s="1"/>
  <c r="BD41" i="3"/>
  <c r="BD40" i="3" s="1"/>
  <c r="AZ41" i="3"/>
  <c r="AY33" i="3"/>
  <c r="AM75" i="3"/>
  <c r="AG75" i="3" s="1"/>
  <c r="AM33" i="3"/>
  <c r="AO41" i="3"/>
  <c r="AO40" i="3" s="1"/>
  <c r="R75" i="3"/>
  <c r="S75" i="3" s="1"/>
  <c r="U80" i="3"/>
  <c r="V80" i="3" s="1"/>
  <c r="W80" i="3" s="1"/>
  <c r="AZ25" i="3"/>
  <c r="BC25" i="3"/>
  <c r="BC24" i="3" s="1"/>
  <c r="BD25" i="3"/>
  <c r="BD24" i="3" s="1"/>
  <c r="BB33" i="3"/>
  <c r="BB32" i="3" s="1"/>
  <c r="T49" i="3"/>
  <c r="T48" i="3" s="1"/>
  <c r="S49" i="3"/>
  <c r="S48" i="3" s="1"/>
  <c r="R49" i="3"/>
  <c r="R48" i="3" s="1"/>
  <c r="L51" i="3"/>
  <c r="BC41" i="3"/>
  <c r="BC40" i="3" s="1"/>
  <c r="BC80" i="3"/>
  <c r="BC12" i="3"/>
  <c r="BC51" i="3"/>
  <c r="BB49" i="3"/>
  <c r="BB48" i="3" s="1"/>
  <c r="T41" i="3"/>
  <c r="T40" i="3" s="1"/>
  <c r="U49" i="3"/>
  <c r="V41" i="3"/>
  <c r="T25" i="3"/>
  <c r="T24" i="3" s="1"/>
  <c r="W25" i="3"/>
  <c r="W24" i="3" s="1"/>
  <c r="V25" i="3"/>
  <c r="V24" i="3" s="1"/>
  <c r="V33" i="3"/>
  <c r="V32" i="3" s="1"/>
  <c r="O24" i="3"/>
  <c r="L24" i="3" s="1"/>
  <c r="L25" i="3"/>
  <c r="O40" i="3"/>
  <c r="L40" i="3" s="1"/>
  <c r="L41" i="3"/>
  <c r="P53" i="3"/>
  <c r="L53" i="3"/>
  <c r="Q41" i="3"/>
  <c r="Q40" i="3" s="1"/>
  <c r="P50" i="3"/>
  <c r="L50" i="3"/>
  <c r="W41" i="3"/>
  <c r="W40" i="3" s="1"/>
  <c r="W33" i="3"/>
  <c r="W32" i="3" s="1"/>
  <c r="N13" i="3"/>
  <c r="N34" i="3" s="1"/>
  <c r="S41" i="3"/>
  <c r="S40" i="3" s="1"/>
  <c r="O83" i="3"/>
  <c r="F53" i="3"/>
  <c r="I25" i="3"/>
  <c r="I24" i="3" s="1"/>
  <c r="P51" i="3"/>
  <c r="M51" i="3" s="1"/>
  <c r="O49" i="3"/>
  <c r="R80" i="3"/>
  <c r="R33" i="3"/>
  <c r="R32" i="3" s="1"/>
  <c r="O80" i="3"/>
  <c r="O33" i="3"/>
  <c r="S25" i="3"/>
  <c r="S24" i="3" s="1"/>
  <c r="O75" i="3"/>
  <c r="P25" i="3"/>
  <c r="R83" i="3"/>
  <c r="S83" i="3" s="1"/>
  <c r="T83" i="3" s="1"/>
  <c r="P12" i="3"/>
  <c r="P41" i="3"/>
  <c r="F51" i="3"/>
  <c r="J83" i="3"/>
  <c r="K83" i="3" s="1"/>
  <c r="J50" i="3"/>
  <c r="I49" i="3"/>
  <c r="I48" i="3" s="1"/>
  <c r="K16" i="3"/>
  <c r="K35" i="3" s="1"/>
  <c r="J19" i="3"/>
  <c r="J39" i="3"/>
  <c r="K39" i="3" s="1"/>
  <c r="J58" i="3"/>
  <c r="J57" i="3" s="1"/>
  <c r="K74" i="3"/>
  <c r="J13" i="3"/>
  <c r="J34" i="3" s="1"/>
  <c r="J38" i="3"/>
  <c r="I41" i="3"/>
  <c r="I40" i="3" s="1"/>
  <c r="K67" i="3"/>
  <c r="K66" i="3" s="1"/>
  <c r="K65" i="3" s="1"/>
  <c r="H14" i="3"/>
  <c r="F25" i="3"/>
  <c r="G60" i="3"/>
  <c r="D60" i="3" s="1"/>
  <c r="F84" i="3"/>
  <c r="F41" i="3"/>
  <c r="W49" i="3" l="1"/>
  <c r="W48" i="3" s="1"/>
  <c r="V49" i="3"/>
  <c r="AI49" i="3"/>
  <c r="AI48" i="3" s="1"/>
  <c r="AO49" i="3"/>
  <c r="AO48" i="3" s="1"/>
  <c r="AH12" i="3"/>
  <c r="AH34" i="3"/>
  <c r="AO84" i="3"/>
  <c r="AH84" i="3"/>
  <c r="D19" i="3"/>
  <c r="D13" i="3"/>
  <c r="D34" i="3" s="1"/>
  <c r="AQ34" i="3"/>
  <c r="D39" i="3"/>
  <c r="AO85" i="3"/>
  <c r="AH85" i="3"/>
  <c r="AI85" i="3" s="1"/>
  <c r="C53" i="3"/>
  <c r="N66" i="3"/>
  <c r="N65" i="3" s="1"/>
  <c r="D38" i="3"/>
  <c r="AI38" i="3"/>
  <c r="D58" i="3"/>
  <c r="D66" i="3"/>
  <c r="D16" i="3"/>
  <c r="D35" i="3" s="1"/>
  <c r="G35" i="3"/>
  <c r="C85" i="3"/>
  <c r="C50" i="3"/>
  <c r="AI66" i="3"/>
  <c r="AI65" i="3" s="1"/>
  <c r="C84" i="3"/>
  <c r="AO83" i="3"/>
  <c r="AH83" i="3"/>
  <c r="AI83" i="3" s="1"/>
  <c r="AM79" i="3"/>
  <c r="AG80" i="3"/>
  <c r="AO82" i="3"/>
  <c r="AH82" i="3"/>
  <c r="AI82" i="3" s="1"/>
  <c r="AM32" i="3"/>
  <c r="AG32" i="3" s="1"/>
  <c r="AG33" i="3"/>
  <c r="AN24" i="3"/>
  <c r="AH24" i="3" s="1"/>
  <c r="AH25" i="3"/>
  <c r="AI33" i="3"/>
  <c r="AI32" i="3" s="1"/>
  <c r="C82" i="3"/>
  <c r="AP11" i="3"/>
  <c r="C12" i="3"/>
  <c r="K52" i="3"/>
  <c r="D52" i="3"/>
  <c r="C41" i="3"/>
  <c r="C51" i="3"/>
  <c r="AN40" i="3"/>
  <c r="AH40" i="3" s="1"/>
  <c r="AH41" i="3"/>
  <c r="V40" i="3"/>
  <c r="V48" i="3"/>
  <c r="U48" i="3"/>
  <c r="V75" i="3"/>
  <c r="W75" i="3" s="1"/>
  <c r="W73" i="3" s="1"/>
  <c r="W56" i="3" s="1"/>
  <c r="AC12" i="3"/>
  <c r="AC11" i="3" s="1"/>
  <c r="N58" i="3"/>
  <c r="N57" i="3" s="1"/>
  <c r="AE75" i="3"/>
  <c r="AE73" i="3" s="1"/>
  <c r="AE56" i="3" s="1"/>
  <c r="AA73" i="3"/>
  <c r="AA56" i="3" s="1"/>
  <c r="J76" i="3"/>
  <c r="D76" i="3" s="1"/>
  <c r="BF49" i="3"/>
  <c r="BF48" i="3" s="1"/>
  <c r="N16" i="3"/>
  <c r="N35" i="3" s="1"/>
  <c r="AR13" i="3"/>
  <c r="AR34" i="3" s="1"/>
  <c r="AR19" i="3"/>
  <c r="J82" i="3"/>
  <c r="K82" i="3" s="1"/>
  <c r="BF77" i="3"/>
  <c r="D77" i="3" s="1"/>
  <c r="BE83" i="3"/>
  <c r="BF83" i="3" s="1"/>
  <c r="BG83" i="3" s="1"/>
  <c r="AR39" i="3"/>
  <c r="L11" i="3"/>
  <c r="J84" i="3"/>
  <c r="K38" i="3"/>
  <c r="W12" i="3"/>
  <c r="W11" i="3" s="1"/>
  <c r="AO12" i="3"/>
  <c r="AO11" i="3" s="1"/>
  <c r="N39" i="3"/>
  <c r="N38" i="3"/>
  <c r="AR58" i="3"/>
  <c r="AR57" i="3" s="1"/>
  <c r="Y75" i="3"/>
  <c r="Y73" i="3" s="1"/>
  <c r="Y56" i="3" s="1"/>
  <c r="U73" i="3"/>
  <c r="BD33" i="3"/>
  <c r="BD32" i="3" s="1"/>
  <c r="BA41" i="3"/>
  <c r="BA40" i="3" s="1"/>
  <c r="BA25" i="3"/>
  <c r="BA24" i="3" s="1"/>
  <c r="AZ11" i="3"/>
  <c r="BF11" i="3"/>
  <c r="AZ75" i="3"/>
  <c r="AZ73" i="3" s="1"/>
  <c r="Y11" i="3"/>
  <c r="G12" i="3"/>
  <c r="H12" i="3" s="1"/>
  <c r="H11" i="3" s="1"/>
  <c r="H66" i="3"/>
  <c r="H65" i="3" s="1"/>
  <c r="AF12" i="3"/>
  <c r="AF11" i="3" s="1"/>
  <c r="H19" i="3"/>
  <c r="AR25" i="3"/>
  <c r="AR24" i="3" s="1"/>
  <c r="AD79" i="3"/>
  <c r="AD78" i="3" s="1"/>
  <c r="AE33" i="3"/>
  <c r="AE32" i="3" s="1"/>
  <c r="G84" i="3"/>
  <c r="F24" i="3"/>
  <c r="AZ80" i="3"/>
  <c r="AQ80" i="3" s="1"/>
  <c r="AP80" i="3"/>
  <c r="F80" i="3"/>
  <c r="G53" i="3"/>
  <c r="Y33" i="3"/>
  <c r="Y32" i="3" s="1"/>
  <c r="AQ12" i="3"/>
  <c r="BA84" i="3"/>
  <c r="AQ84" i="3"/>
  <c r="AR84" i="3" s="1"/>
  <c r="F40" i="3"/>
  <c r="C40" i="3" s="1"/>
  <c r="S11" i="3"/>
  <c r="AZ24" i="3"/>
  <c r="AQ24" i="3" s="1"/>
  <c r="AQ25" i="3"/>
  <c r="AY56" i="3"/>
  <c r="AP56" i="3" s="1"/>
  <c r="AP73" i="3"/>
  <c r="BA33" i="3"/>
  <c r="BA32" i="3" s="1"/>
  <c r="BA85" i="3"/>
  <c r="AQ85" i="3"/>
  <c r="AP75" i="3"/>
  <c r="AZ49" i="3"/>
  <c r="AQ50" i="3"/>
  <c r="H52" i="3"/>
  <c r="G85" i="3"/>
  <c r="AY32" i="3"/>
  <c r="AP32" i="3" s="1"/>
  <c r="AP33" i="3"/>
  <c r="BA51" i="3"/>
  <c r="AQ51" i="3"/>
  <c r="BA82" i="3"/>
  <c r="AQ82" i="3"/>
  <c r="H60" i="3"/>
  <c r="H58" i="3" s="1"/>
  <c r="H57" i="3" s="1"/>
  <c r="H13" i="3"/>
  <c r="H34" i="3" s="1"/>
  <c r="G51" i="3"/>
  <c r="AZ40" i="3"/>
  <c r="AQ40" i="3" s="1"/>
  <c r="AQ41" i="3"/>
  <c r="AF33" i="3"/>
  <c r="AF32" i="3" s="1"/>
  <c r="AY48" i="3"/>
  <c r="AP48" i="3" s="1"/>
  <c r="AP49" i="3"/>
  <c r="H39" i="3"/>
  <c r="G65" i="3"/>
  <c r="D65" i="3" s="1"/>
  <c r="H38" i="3"/>
  <c r="AZ83" i="3"/>
  <c r="AP83" i="3"/>
  <c r="AR41" i="3"/>
  <c r="AR40" i="3" s="1"/>
  <c r="BA53" i="3"/>
  <c r="AQ53" i="3"/>
  <c r="H16" i="3"/>
  <c r="H35" i="3" s="1"/>
  <c r="U79" i="3"/>
  <c r="U78" i="3" s="1"/>
  <c r="AN80" i="3"/>
  <c r="N25" i="3"/>
  <c r="N24" i="3" s="1"/>
  <c r="V79" i="3"/>
  <c r="V78" i="3" s="1"/>
  <c r="X79" i="3"/>
  <c r="X78" i="3" s="1"/>
  <c r="J12" i="3"/>
  <c r="K12" i="3" s="1"/>
  <c r="K11" i="3" s="1"/>
  <c r="AB33" i="3"/>
  <c r="AB32" i="3" s="1"/>
  <c r="Q85" i="3"/>
  <c r="M85" i="3"/>
  <c r="AC33" i="3"/>
  <c r="AC32" i="3" s="1"/>
  <c r="Q84" i="3"/>
  <c r="M84" i="3"/>
  <c r="M12" i="3"/>
  <c r="BC75" i="3"/>
  <c r="BC73" i="3" s="1"/>
  <c r="BC56" i="3" s="1"/>
  <c r="Z33" i="3"/>
  <c r="Z32" i="3" s="1"/>
  <c r="AZ33" i="3"/>
  <c r="R73" i="3"/>
  <c r="R56" i="3" s="1"/>
  <c r="W79" i="3"/>
  <c r="W78" i="3" s="1"/>
  <c r="AY79" i="3"/>
  <c r="Q82" i="3"/>
  <c r="M82" i="3"/>
  <c r="N82" i="3" s="1"/>
  <c r="Z80" i="3"/>
  <c r="Z79" i="3" s="1"/>
  <c r="Z78" i="3" s="1"/>
  <c r="Y79" i="3"/>
  <c r="Y78" i="3" s="1"/>
  <c r="AB73" i="3"/>
  <c r="AB56" i="3" s="1"/>
  <c r="AC75" i="3"/>
  <c r="AC73" i="3" s="1"/>
  <c r="AC56" i="3" s="1"/>
  <c r="AC80" i="3"/>
  <c r="AC79" i="3" s="1"/>
  <c r="AC78" i="3" s="1"/>
  <c r="AB79" i="3"/>
  <c r="AB78" i="3" s="1"/>
  <c r="AF80" i="3"/>
  <c r="AF79" i="3" s="1"/>
  <c r="AF78" i="3" s="1"/>
  <c r="AE79" i="3"/>
  <c r="AE78" i="3" s="1"/>
  <c r="AM73" i="3"/>
  <c r="AN75" i="3"/>
  <c r="AH75" i="3" s="1"/>
  <c r="AI75" i="3" s="1"/>
  <c r="AI73" i="3" s="1"/>
  <c r="AI56" i="3" s="1"/>
  <c r="BC33" i="3"/>
  <c r="BC32" i="3" s="1"/>
  <c r="AN33" i="3"/>
  <c r="AO33" i="3"/>
  <c r="AO32" i="3" s="1"/>
  <c r="L75" i="3"/>
  <c r="BD12" i="3"/>
  <c r="BD11" i="3" s="1"/>
  <c r="BC11" i="3"/>
  <c r="BB79" i="3"/>
  <c r="BB78" i="3" s="1"/>
  <c r="BG80" i="3"/>
  <c r="BD80" i="3"/>
  <c r="BD79" i="3" s="1"/>
  <c r="BD78" i="3" s="1"/>
  <c r="BC79" i="3"/>
  <c r="BC78" i="3" s="1"/>
  <c r="N51" i="3"/>
  <c r="BD51" i="3"/>
  <c r="BD49" i="3" s="1"/>
  <c r="BD48" i="3" s="1"/>
  <c r="BC49" i="3"/>
  <c r="BC48" i="3" s="1"/>
  <c r="N41" i="3"/>
  <c r="N40" i="3" s="1"/>
  <c r="Q25" i="3"/>
  <c r="Q24" i="3" s="1"/>
  <c r="L80" i="3"/>
  <c r="O32" i="3"/>
  <c r="L32" i="3" s="1"/>
  <c r="L33" i="3"/>
  <c r="P83" i="3"/>
  <c r="L83" i="3"/>
  <c r="Q53" i="3"/>
  <c r="M53" i="3"/>
  <c r="N53" i="3" s="1"/>
  <c r="O48" i="3"/>
  <c r="L48" i="3" s="1"/>
  <c r="L49" i="3"/>
  <c r="Q50" i="3"/>
  <c r="M50" i="3"/>
  <c r="N50" i="3" s="1"/>
  <c r="P40" i="3"/>
  <c r="M40" i="3" s="1"/>
  <c r="M41" i="3"/>
  <c r="P24" i="3"/>
  <c r="M24" i="3" s="1"/>
  <c r="M25" i="3"/>
  <c r="P80" i="3"/>
  <c r="O79" i="3"/>
  <c r="T75" i="3"/>
  <c r="T73" i="3" s="1"/>
  <c r="T56" i="3" s="1"/>
  <c r="S73" i="3"/>
  <c r="S56" i="3" s="1"/>
  <c r="P75" i="3"/>
  <c r="M75" i="3" s="1"/>
  <c r="O73" i="3"/>
  <c r="T33" i="3"/>
  <c r="T32" i="3" s="1"/>
  <c r="S33" i="3"/>
  <c r="S32" i="3" s="1"/>
  <c r="Q51" i="3"/>
  <c r="P49" i="3"/>
  <c r="Q12" i="3"/>
  <c r="Q11" i="3" s="1"/>
  <c r="P11" i="3"/>
  <c r="P33" i="3"/>
  <c r="S80" i="3"/>
  <c r="R79" i="3"/>
  <c r="R78" i="3" s="1"/>
  <c r="K41" i="3"/>
  <c r="K40" i="3" s="1"/>
  <c r="J41" i="3"/>
  <c r="J40" i="3" s="1"/>
  <c r="I80" i="3"/>
  <c r="I33" i="3"/>
  <c r="K25" i="3"/>
  <c r="K24" i="3" s="1"/>
  <c r="J25" i="3"/>
  <c r="J24" i="3" s="1"/>
  <c r="K50" i="3"/>
  <c r="J49" i="3"/>
  <c r="J48" i="3" s="1"/>
  <c r="G58" i="3"/>
  <c r="G25" i="3"/>
  <c r="F82" i="3"/>
  <c r="G50" i="3"/>
  <c r="F49" i="3"/>
  <c r="F33" i="3"/>
  <c r="G41" i="3"/>
  <c r="D85" i="3" l="1"/>
  <c r="C11" i="3"/>
  <c r="D84" i="3"/>
  <c r="AI84" i="3"/>
  <c r="D12" i="3"/>
  <c r="AH11" i="3"/>
  <c r="AI12" i="3"/>
  <c r="AI11" i="3" s="1"/>
  <c r="AM78" i="3"/>
  <c r="AG78" i="3" s="1"/>
  <c r="AG79" i="3"/>
  <c r="AO80" i="3"/>
  <c r="AO79" i="3" s="1"/>
  <c r="AO78" i="3" s="1"/>
  <c r="AH80" i="3"/>
  <c r="AI80" i="3" s="1"/>
  <c r="AI79" i="3" s="1"/>
  <c r="C80" i="3"/>
  <c r="AN32" i="3"/>
  <c r="AH32" i="3" s="1"/>
  <c r="AH33" i="3"/>
  <c r="K49" i="3"/>
  <c r="K48" i="3" s="1"/>
  <c r="AR82" i="3"/>
  <c r="C83" i="3"/>
  <c r="D41" i="3"/>
  <c r="C49" i="3"/>
  <c r="AR53" i="3"/>
  <c r="D53" i="3"/>
  <c r="AR51" i="3"/>
  <c r="D51" i="3"/>
  <c r="AR50" i="3"/>
  <c r="D50" i="3"/>
  <c r="AM56" i="3"/>
  <c r="AG56" i="3" s="1"/>
  <c r="AG73" i="3"/>
  <c r="U56" i="3"/>
  <c r="V73" i="3"/>
  <c r="AR33" i="3"/>
  <c r="AR32" i="3" s="1"/>
  <c r="AF75" i="3"/>
  <c r="AF73" i="3" s="1"/>
  <c r="AF56" i="3" s="1"/>
  <c r="I32" i="3"/>
  <c r="I75" i="3" s="1"/>
  <c r="J75" i="3" s="1"/>
  <c r="J73" i="3" s="1"/>
  <c r="J56" i="3" s="1"/>
  <c r="K76" i="3"/>
  <c r="BF79" i="3"/>
  <c r="BF78" i="3" s="1"/>
  <c r="BE79" i="3"/>
  <c r="BE78" i="3" s="1"/>
  <c r="BG79" i="3"/>
  <c r="BG78" i="3" s="1"/>
  <c r="BG77" i="3"/>
  <c r="AR85" i="3"/>
  <c r="N33" i="3"/>
  <c r="N32" i="3" s="1"/>
  <c r="K84" i="3"/>
  <c r="Q49" i="3"/>
  <c r="Q48" i="3" s="1"/>
  <c r="N85" i="3"/>
  <c r="N84" i="3"/>
  <c r="Z75" i="3"/>
  <c r="Z73" i="3" s="1"/>
  <c r="Z56" i="3" s="1"/>
  <c r="BA75" i="3"/>
  <c r="BA73" i="3" s="1"/>
  <c r="BA56" i="3" s="1"/>
  <c r="G80" i="3"/>
  <c r="G11" i="3"/>
  <c r="AZ79" i="3"/>
  <c r="AZ78" i="3" s="1"/>
  <c r="AQ78" i="3" s="1"/>
  <c r="H41" i="3"/>
  <c r="H40" i="3" s="1"/>
  <c r="H25" i="3"/>
  <c r="H24" i="3" s="1"/>
  <c r="BA80" i="3"/>
  <c r="BA49" i="3"/>
  <c r="BA48" i="3" s="1"/>
  <c r="G83" i="3"/>
  <c r="H53" i="3"/>
  <c r="F48" i="3"/>
  <c r="C48" i="3" s="1"/>
  <c r="BD75" i="3"/>
  <c r="BD73" i="3" s="1"/>
  <c r="BD56" i="3" s="1"/>
  <c r="AZ32" i="3"/>
  <c r="AQ32" i="3" s="1"/>
  <c r="AQ33" i="3"/>
  <c r="AQ75" i="3"/>
  <c r="AR75" i="3" s="1"/>
  <c r="AR73" i="3" s="1"/>
  <c r="AR56" i="3" s="1"/>
  <c r="G40" i="3"/>
  <c r="D40" i="3" s="1"/>
  <c r="G24" i="3"/>
  <c r="G57" i="3"/>
  <c r="D57" i="3" s="1"/>
  <c r="AY78" i="3"/>
  <c r="AP78" i="3" s="1"/>
  <c r="AP79" i="3"/>
  <c r="AZ48" i="3"/>
  <c r="AQ48" i="3" s="1"/>
  <c r="AQ49" i="3"/>
  <c r="AR80" i="3"/>
  <c r="F32" i="3"/>
  <c r="AZ56" i="3"/>
  <c r="AQ56" i="3" s="1"/>
  <c r="AQ73" i="3"/>
  <c r="BA83" i="3"/>
  <c r="AQ83" i="3"/>
  <c r="AR12" i="3"/>
  <c r="AR11" i="3" s="1"/>
  <c r="AQ11" i="3"/>
  <c r="H84" i="3"/>
  <c r="G82" i="3"/>
  <c r="D82" i="3" s="1"/>
  <c r="H51" i="3"/>
  <c r="H85" i="3"/>
  <c r="AN79" i="3"/>
  <c r="N12" i="3"/>
  <c r="N11" i="3" s="1"/>
  <c r="M11" i="3"/>
  <c r="J11" i="3"/>
  <c r="AO75" i="3"/>
  <c r="AO73" i="3" s="1"/>
  <c r="AO56" i="3" s="1"/>
  <c r="AN73" i="3"/>
  <c r="N49" i="3"/>
  <c r="N48" i="3" s="1"/>
  <c r="Q33" i="3"/>
  <c r="Q32" i="3" s="1"/>
  <c r="O56" i="3"/>
  <c r="L56" i="3" s="1"/>
  <c r="L73" i="3"/>
  <c r="Q83" i="3"/>
  <c r="M83" i="3"/>
  <c r="N83" i="3" s="1"/>
  <c r="P32" i="3"/>
  <c r="M32" i="3" s="1"/>
  <c r="M33" i="3"/>
  <c r="O78" i="3"/>
  <c r="L78" i="3" s="1"/>
  <c r="L79" i="3"/>
  <c r="P48" i="3"/>
  <c r="M48" i="3" s="1"/>
  <c r="M49" i="3"/>
  <c r="M80" i="3"/>
  <c r="N80" i="3" s="1"/>
  <c r="Q75" i="3"/>
  <c r="Q73" i="3" s="1"/>
  <c r="Q56" i="3" s="1"/>
  <c r="P73" i="3"/>
  <c r="T80" i="3"/>
  <c r="T79" i="3" s="1"/>
  <c r="T78" i="3" s="1"/>
  <c r="S79" i="3"/>
  <c r="S78" i="3" s="1"/>
  <c r="P79" i="3"/>
  <c r="Q80" i="3"/>
  <c r="N75" i="3"/>
  <c r="N73" i="3" s="1"/>
  <c r="N56" i="3" s="1"/>
  <c r="K33" i="3"/>
  <c r="K32" i="3" s="1"/>
  <c r="J33" i="3"/>
  <c r="J32" i="3" s="1"/>
  <c r="J80" i="3"/>
  <c r="I79" i="3"/>
  <c r="I78" i="3" s="1"/>
  <c r="G33" i="3"/>
  <c r="H50" i="3"/>
  <c r="G49" i="3"/>
  <c r="F79" i="3"/>
  <c r="AI78" i="3" l="1"/>
  <c r="D83" i="3"/>
  <c r="AN78" i="3"/>
  <c r="AH78" i="3" s="1"/>
  <c r="AH79" i="3"/>
  <c r="D80" i="3"/>
  <c r="I73" i="3"/>
  <c r="I56" i="3" s="1"/>
  <c r="D11" i="3"/>
  <c r="D49" i="3"/>
  <c r="C79" i="3"/>
  <c r="AR49" i="3"/>
  <c r="AR48" i="3" s="1"/>
  <c r="AN56" i="3"/>
  <c r="AH56" i="3" s="1"/>
  <c r="AH73" i="3"/>
  <c r="V56" i="3"/>
  <c r="F75" i="3"/>
  <c r="AR83" i="3"/>
  <c r="AR79" i="3" s="1"/>
  <c r="AR78" i="3" s="1"/>
  <c r="K75" i="3"/>
  <c r="K73" i="3" s="1"/>
  <c r="K56" i="3" s="1"/>
  <c r="H80" i="3"/>
  <c r="G79" i="3"/>
  <c r="H33" i="3"/>
  <c r="H32" i="3" s="1"/>
  <c r="BA79" i="3"/>
  <c r="BA78" i="3" s="1"/>
  <c r="AQ79" i="3"/>
  <c r="F78" i="3"/>
  <c r="C78" i="3" s="1"/>
  <c r="G32" i="3"/>
  <c r="G48" i="3"/>
  <c r="D48" i="3" s="1"/>
  <c r="H49" i="3"/>
  <c r="H48" i="3" s="1"/>
  <c r="H82" i="3"/>
  <c r="H83" i="3"/>
  <c r="Q79" i="3"/>
  <c r="Q78" i="3" s="1"/>
  <c r="P78" i="3"/>
  <c r="M78" i="3" s="1"/>
  <c r="M79" i="3"/>
  <c r="P56" i="3"/>
  <c r="M56" i="3" s="1"/>
  <c r="M73" i="3"/>
  <c r="N79" i="3"/>
  <c r="N78" i="3" s="1"/>
  <c r="K80" i="3"/>
  <c r="K79" i="3" s="1"/>
  <c r="K78" i="3" s="1"/>
  <c r="J79" i="3"/>
  <c r="J78" i="3" s="1"/>
  <c r="D79" i="3" l="1"/>
  <c r="F73" i="3"/>
  <c r="F56" i="3" s="1"/>
  <c r="G75" i="3"/>
  <c r="G78" i="3"/>
  <c r="D78" i="3" s="1"/>
  <c r="H79" i="3"/>
  <c r="H78" i="3" s="1"/>
  <c r="E81" i="3"/>
  <c r="E77" i="3"/>
  <c r="E76" i="3"/>
  <c r="E74" i="3"/>
  <c r="E72" i="3"/>
  <c r="E71" i="3"/>
  <c r="E70" i="3"/>
  <c r="E69" i="3"/>
  <c r="E68" i="3"/>
  <c r="E67" i="3"/>
  <c r="E64" i="3"/>
  <c r="E63" i="3"/>
  <c r="E62" i="3"/>
  <c r="E61" i="3"/>
  <c r="E60" i="3"/>
  <c r="E55" i="3"/>
  <c r="E54" i="3"/>
  <c r="E47" i="3"/>
  <c r="E46" i="3"/>
  <c r="E84" i="3"/>
  <c r="H75" i="3" l="1"/>
  <c r="H73" i="3" s="1"/>
  <c r="H56" i="3" s="1"/>
  <c r="G73" i="3"/>
  <c r="G56" i="3" s="1"/>
  <c r="E66" i="3"/>
  <c r="E65" i="3" s="1"/>
  <c r="E52" i="3"/>
  <c r="E59" i="3"/>
  <c r="E58" i="3" s="1"/>
  <c r="E38" i="3"/>
  <c r="E31" i="3"/>
  <c r="E30" i="3"/>
  <c r="E51" i="3" l="1"/>
  <c r="E53" i="3"/>
  <c r="E41" i="3"/>
  <c r="E82" i="3"/>
  <c r="E57" i="3"/>
  <c r="E22" i="3"/>
  <c r="H13" i="7"/>
  <c r="E83" i="3" l="1"/>
  <c r="E50" i="3"/>
  <c r="E49" i="3" s="1"/>
  <c r="E48" i="3" s="1"/>
  <c r="E40" i="3"/>
  <c r="E20" i="3"/>
  <c r="E80" i="3" l="1"/>
  <c r="E79" i="3" s="1"/>
  <c r="O43" i="7" l="1"/>
  <c r="N43" i="7"/>
  <c r="M43" i="7"/>
  <c r="H43" i="7"/>
  <c r="D43" i="7"/>
  <c r="O42" i="7"/>
  <c r="N42" i="7"/>
  <c r="M42" i="7"/>
  <c r="M41" i="7" s="1"/>
  <c r="H42" i="7"/>
  <c r="D42" i="7"/>
  <c r="K41" i="7"/>
  <c r="J41" i="7"/>
  <c r="I41" i="7"/>
  <c r="G41" i="7"/>
  <c r="F41" i="7"/>
  <c r="E41" i="7"/>
  <c r="O40" i="7"/>
  <c r="N40" i="7"/>
  <c r="M40" i="7"/>
  <c r="H40" i="7"/>
  <c r="D40" i="7"/>
  <c r="O39" i="7"/>
  <c r="N39" i="7"/>
  <c r="M39" i="7"/>
  <c r="M38" i="7" s="1"/>
  <c r="H39" i="7"/>
  <c r="D39" i="7"/>
  <c r="K38" i="7"/>
  <c r="J38" i="7"/>
  <c r="I38" i="7"/>
  <c r="G38" i="7"/>
  <c r="F38" i="7"/>
  <c r="E38" i="7"/>
  <c r="O37" i="7"/>
  <c r="N37" i="7"/>
  <c r="M37" i="7"/>
  <c r="H37" i="7"/>
  <c r="D37" i="7"/>
  <c r="O36" i="7"/>
  <c r="N36" i="7"/>
  <c r="M36" i="7"/>
  <c r="H36" i="7"/>
  <c r="D36" i="7"/>
  <c r="K35" i="7"/>
  <c r="K34" i="7" s="1"/>
  <c r="J35" i="7"/>
  <c r="J34" i="7" s="1"/>
  <c r="I35" i="7"/>
  <c r="I34" i="7" s="1"/>
  <c r="G35" i="7"/>
  <c r="F35" i="7"/>
  <c r="F34" i="7" s="1"/>
  <c r="E35" i="7"/>
  <c r="E34" i="7" s="1"/>
  <c r="O33" i="7"/>
  <c r="N33" i="7"/>
  <c r="M33" i="7"/>
  <c r="H33" i="7"/>
  <c r="D33" i="7"/>
  <c r="O32" i="7"/>
  <c r="N32" i="7"/>
  <c r="M32" i="7"/>
  <c r="H32" i="7"/>
  <c r="D32" i="7"/>
  <c r="K31" i="7"/>
  <c r="J31" i="7"/>
  <c r="I31" i="7"/>
  <c r="G31" i="7"/>
  <c r="F31" i="7"/>
  <c r="E31" i="7"/>
  <c r="O29" i="7"/>
  <c r="N29" i="7"/>
  <c r="M29" i="7"/>
  <c r="H29" i="7"/>
  <c r="D29" i="7"/>
  <c r="K28" i="7"/>
  <c r="J28" i="7"/>
  <c r="I28" i="7"/>
  <c r="G28" i="7"/>
  <c r="F28" i="7"/>
  <c r="E28" i="7"/>
  <c r="O26" i="7"/>
  <c r="N26" i="7"/>
  <c r="M26" i="7"/>
  <c r="H26" i="7"/>
  <c r="D26" i="7"/>
  <c r="K25" i="7"/>
  <c r="J25" i="7"/>
  <c r="I25" i="7"/>
  <c r="G25" i="7"/>
  <c r="F25" i="7"/>
  <c r="O24" i="7"/>
  <c r="N24" i="7"/>
  <c r="M24" i="7"/>
  <c r="H24" i="7"/>
  <c r="D24" i="7"/>
  <c r="O23" i="7"/>
  <c r="N23" i="7"/>
  <c r="M23" i="7"/>
  <c r="H23" i="7"/>
  <c r="D23" i="7"/>
  <c r="K22" i="7"/>
  <c r="J22" i="7"/>
  <c r="I22" i="7"/>
  <c r="G22" i="7"/>
  <c r="F22" i="7"/>
  <c r="O21" i="7"/>
  <c r="N21" i="7"/>
  <c r="M21" i="7"/>
  <c r="H21" i="7"/>
  <c r="D21" i="7"/>
  <c r="O20" i="7"/>
  <c r="N20" i="7"/>
  <c r="M20" i="7"/>
  <c r="K19" i="7"/>
  <c r="J19" i="7"/>
  <c r="I19" i="7"/>
  <c r="G19" i="7"/>
  <c r="F19" i="7"/>
  <c r="O17" i="7"/>
  <c r="N17" i="7"/>
  <c r="M17" i="7"/>
  <c r="H17" i="7"/>
  <c r="D17" i="7"/>
  <c r="O16" i="7"/>
  <c r="N16" i="7"/>
  <c r="M16" i="7"/>
  <c r="H16" i="7"/>
  <c r="D16" i="7"/>
  <c r="K15" i="7"/>
  <c r="J15" i="7"/>
  <c r="I15" i="7"/>
  <c r="G15" i="7"/>
  <c r="F15" i="7"/>
  <c r="E15" i="7"/>
  <c r="O14" i="7"/>
  <c r="N14" i="7"/>
  <c r="M14" i="7"/>
  <c r="H14" i="7"/>
  <c r="H12" i="7" s="1"/>
  <c r="D14" i="7"/>
  <c r="O13" i="7"/>
  <c r="N13" i="7"/>
  <c r="D13" i="7"/>
  <c r="K12" i="7"/>
  <c r="J12" i="7"/>
  <c r="I12" i="7"/>
  <c r="G12" i="7"/>
  <c r="F12" i="7"/>
  <c r="E12" i="7"/>
  <c r="O9" i="7"/>
  <c r="K9" i="7"/>
  <c r="I18" i="7" l="1"/>
  <c r="M22" i="7"/>
  <c r="I27" i="7"/>
  <c r="M19" i="7"/>
  <c r="M18" i="7" s="1"/>
  <c r="O28" i="7"/>
  <c r="N28" i="7"/>
  <c r="O31" i="7"/>
  <c r="L13" i="7"/>
  <c r="L12" i="7" s="1"/>
  <c r="G18" i="7"/>
  <c r="G11" i="7" s="1"/>
  <c r="N19" i="7"/>
  <c r="M25" i="7"/>
  <c r="I11" i="7"/>
  <c r="L14" i="7"/>
  <c r="N38" i="7"/>
  <c r="N25" i="7"/>
  <c r="M35" i="7"/>
  <c r="M34" i="7" s="1"/>
  <c r="H41" i="7"/>
  <c r="F18" i="7"/>
  <c r="F11" i="7" s="1"/>
  <c r="K18" i="7"/>
  <c r="K11" i="7" s="1"/>
  <c r="N35" i="7"/>
  <c r="N34" i="7" s="1"/>
  <c r="M15" i="7"/>
  <c r="L21" i="7"/>
  <c r="M31" i="7"/>
  <c r="H35" i="7"/>
  <c r="L40" i="7"/>
  <c r="M12" i="7"/>
  <c r="J27" i="7"/>
  <c r="N12" i="7"/>
  <c r="L16" i="7"/>
  <c r="N15" i="7"/>
  <c r="L23" i="7"/>
  <c r="N22" i="7"/>
  <c r="L26" i="7"/>
  <c r="N31" i="7"/>
  <c r="F27" i="7"/>
  <c r="K27" i="7"/>
  <c r="H15" i="7"/>
  <c r="J18" i="7"/>
  <c r="J11" i="7" s="1"/>
  <c r="H22" i="7"/>
  <c r="M28" i="7"/>
  <c r="H31" i="7"/>
  <c r="G34" i="7"/>
  <c r="G27" i="7" s="1"/>
  <c r="D41" i="7"/>
  <c r="O41" i="7"/>
  <c r="N41" i="7"/>
  <c r="E11" i="7"/>
  <c r="E27" i="7"/>
  <c r="D15" i="7"/>
  <c r="D22" i="7"/>
  <c r="D31" i="7"/>
  <c r="L20" i="7"/>
  <c r="L19" i="7" s="1"/>
  <c r="L39" i="7"/>
  <c r="D12" i="7"/>
  <c r="L17" i="7"/>
  <c r="H19" i="7"/>
  <c r="D19" i="7"/>
  <c r="L24" i="7"/>
  <c r="H25" i="7"/>
  <c r="D25" i="7"/>
  <c r="H28" i="7"/>
  <c r="D28" i="7"/>
  <c r="L33" i="7"/>
  <c r="L37" i="7"/>
  <c r="H38" i="7"/>
  <c r="D38" i="7"/>
  <c r="L43" i="7"/>
  <c r="L36" i="7"/>
  <c r="D35" i="7"/>
  <c r="L29" i="7"/>
  <c r="L32" i="7"/>
  <c r="L42" i="7"/>
  <c r="O12" i="7"/>
  <c r="O15" i="7"/>
  <c r="O19" i="7"/>
  <c r="O22" i="7"/>
  <c r="O25" i="7"/>
  <c r="O35" i="7"/>
  <c r="O38" i="7"/>
  <c r="L22" i="7" l="1"/>
  <c r="L18" i="7" s="1"/>
  <c r="L28" i="7"/>
  <c r="N18" i="7"/>
  <c r="N11" i="7" s="1"/>
  <c r="H34" i="7"/>
  <c r="H27" i="7" s="1"/>
  <c r="L31" i="7"/>
  <c r="H18" i="7"/>
  <c r="L38" i="7"/>
  <c r="M11" i="7"/>
  <c r="D18" i="7"/>
  <c r="D11" i="7" s="1"/>
  <c r="L15" i="7"/>
  <c r="L25" i="7"/>
  <c r="N27" i="7"/>
  <c r="H11" i="7"/>
  <c r="D34" i="7"/>
  <c r="D27" i="7" s="1"/>
  <c r="L41" i="7"/>
  <c r="M27" i="7"/>
  <c r="L35" i="7"/>
  <c r="L34" i="7" s="1"/>
  <c r="O18" i="7"/>
  <c r="O11" i="7" s="1"/>
  <c r="O34" i="7"/>
  <c r="O27" i="7" s="1"/>
  <c r="L27" i="7" l="1"/>
  <c r="L11" i="7"/>
  <c r="E5" i="5" l="1"/>
  <c r="E85" i="3" l="1"/>
  <c r="E78" i="3" s="1"/>
  <c r="E39" i="3"/>
  <c r="E23" i="3"/>
  <c r="E15" i="3" l="1"/>
  <c r="E12" i="3"/>
  <c r="E11" i="3" s="1"/>
  <c r="E17" i="3"/>
  <c r="E21" i="3"/>
  <c r="E19" i="3" s="1"/>
  <c r="E13" i="3" l="1"/>
  <c r="E34" i="3" s="1"/>
  <c r="E16" i="3"/>
  <c r="E35" i="3" s="1"/>
  <c r="A4" i="3" l="1"/>
  <c r="BE25" i="3" l="1"/>
  <c r="C25" i="3" s="1"/>
  <c r="BE24" i="3" l="1"/>
  <c r="C24" i="3" s="1"/>
  <c r="BG25" i="3"/>
  <c r="BG24" i="3" s="1"/>
  <c r="BF25" i="3"/>
  <c r="D25" i="3" s="1"/>
  <c r="E25" i="3"/>
  <c r="E24" i="3" s="1"/>
  <c r="BE33" i="3"/>
  <c r="C33" i="3" s="1"/>
  <c r="BE75" i="3"/>
  <c r="C75" i="3" s="1"/>
  <c r="BE73" i="3" l="1"/>
  <c r="C73" i="3" s="1"/>
  <c r="BF75" i="3"/>
  <c r="D75" i="3" s="1"/>
  <c r="BF24" i="3"/>
  <c r="D24" i="3" s="1"/>
  <c r="BE32" i="3"/>
  <c r="C32" i="3" s="1"/>
  <c r="BG33" i="3"/>
  <c r="BG32" i="3" s="1"/>
  <c r="BF33" i="3"/>
  <c r="D33" i="3" s="1"/>
  <c r="E33" i="3"/>
  <c r="E32" i="3" s="1"/>
  <c r="BG75" i="3" l="1"/>
  <c r="BG73" i="3" s="1"/>
  <c r="BG56" i="3" s="1"/>
  <c r="BF73" i="3"/>
  <c r="D73" i="3" s="1"/>
  <c r="E75" i="3"/>
  <c r="E73" i="3" s="1"/>
  <c r="E56" i="3" s="1"/>
  <c r="BF32" i="3"/>
  <c r="D32" i="3" s="1"/>
  <c r="BE56" i="3"/>
  <c r="C56" i="3" s="1"/>
  <c r="BF56" i="3" l="1"/>
  <c r="D56" i="3" s="1"/>
</calcChain>
</file>

<file path=xl/sharedStrings.xml><?xml version="1.0" encoding="utf-8"?>
<sst xmlns="http://schemas.openxmlformats.org/spreadsheetml/2006/main" count="1547" uniqueCount="418">
  <si>
    <t>Phần II- CHI TIẾT KINH PHÍ QUYẾT TOÁN</t>
  </si>
  <si>
    <t>Tổng số</t>
  </si>
  <si>
    <t>A</t>
  </si>
  <si>
    <t>B</t>
  </si>
  <si>
    <t>C</t>
  </si>
  <si>
    <t>1</t>
  </si>
  <si>
    <t>2</t>
  </si>
  <si>
    <t>3</t>
  </si>
  <si>
    <t>4</t>
  </si>
  <si>
    <t>TỔNG SỐ</t>
  </si>
  <si>
    <t>Đơn vị tính:  Đồng</t>
  </si>
  <si>
    <t>Trong đó:</t>
  </si>
  <si>
    <t>TT</t>
  </si>
  <si>
    <t>3 = 2-1</t>
  </si>
  <si>
    <t>I</t>
  </si>
  <si>
    <t xml:space="preserve"> - </t>
  </si>
  <si>
    <t>II</t>
  </si>
  <si>
    <t>III</t>
  </si>
  <si>
    <t>PHẦN I: TỔNG HỢP TÌNH HÌNH KINH PHÍ:</t>
  </si>
  <si>
    <t>Nguồn NSNN</t>
  </si>
  <si>
    <t>1.1</t>
  </si>
  <si>
    <t>1.2</t>
  </si>
  <si>
    <t>1.3</t>
  </si>
  <si>
    <t>Nguồn khác</t>
  </si>
  <si>
    <t>IV</t>
  </si>
  <si>
    <t>V</t>
  </si>
  <si>
    <t>VI</t>
  </si>
  <si>
    <t>Đã nộp NSNN</t>
  </si>
  <si>
    <t>Còn phải nộp NSNN</t>
  </si>
  <si>
    <t>Dự toán bị hủy</t>
  </si>
  <si>
    <t>VII</t>
  </si>
  <si>
    <t>Nội dung chi</t>
  </si>
  <si>
    <t>Số báo cáo</t>
  </si>
  <si>
    <t>Chênh lệch</t>
  </si>
  <si>
    <t>Tiểu mục</t>
  </si>
  <si>
    <t xml:space="preserve">+ </t>
  </si>
  <si>
    <t>+</t>
  </si>
  <si>
    <t xml:space="preserve">- </t>
  </si>
  <si>
    <t>a</t>
  </si>
  <si>
    <t>b</t>
  </si>
  <si>
    <t>Đơn vị tính: Đồng</t>
  </si>
  <si>
    <t>Chỉ tiêu</t>
  </si>
  <si>
    <t>Quyết toán</t>
  </si>
  <si>
    <t>Số xét duyệt/TĐ</t>
  </si>
  <si>
    <t>3=2-1</t>
  </si>
  <si>
    <t>Chênh lệch thu lớn hơn chi chưa phân phối năm trước chuyển sang</t>
  </si>
  <si>
    <t>Các khoản khác</t>
  </si>
  <si>
    <t>Thu  trong năm</t>
  </si>
  <si>
    <t>5</t>
  </si>
  <si>
    <t>Nộp cấp trên</t>
  </si>
  <si>
    <t>6</t>
  </si>
  <si>
    <t>Chênh lệch thu lớn hơn chi (04 = 01+02-03)</t>
  </si>
  <si>
    <t>Chênh lệch thu lớn hơn chi chưa phân phối đến cuối năm (06= 04 - 05)</t>
  </si>
  <si>
    <t>SỐ LIỆU THẨM ĐỊNH</t>
  </si>
  <si>
    <t>Dự toán còn dư ở Kho bạc</t>
  </si>
  <si>
    <t>Nội dung</t>
  </si>
  <si>
    <t>Mẫu số B02/BCQT</t>
  </si>
  <si>
    <t>(Ban hành theo Thông tư số 107/2017/TT-BTC ngày 10/10/2017 của Bộ Tài chính)</t>
  </si>
  <si>
    <t xml:space="preserve">BÁO CÁO THỰC HIỆN XỬ LÝ </t>
  </si>
  <si>
    <t>KIẾN NGHỊ CỦA KIỂM TOÁN, THANH TRA, TÀI CHÍNH</t>
  </si>
  <si>
    <t>Đơn vị: Đồng</t>
  </si>
  <si>
    <t>STT</t>
  </si>
  <si>
    <t>Mã số</t>
  </si>
  <si>
    <t>Số kiến nghị của</t>
  </si>
  <si>
    <t>Số đã xử lý trong năm nay</t>
  </si>
  <si>
    <t>Số còn phải xử lý</t>
  </si>
  <si>
    <t>Thanh tra</t>
  </si>
  <si>
    <t>Kiểm toán</t>
  </si>
  <si>
    <t xml:space="preserve">Tài chính </t>
  </si>
  <si>
    <t>1=2+3+4</t>
  </si>
  <si>
    <t>5=6+7+8</t>
  </si>
  <si>
    <t>9=10+11+12</t>
  </si>
  <si>
    <t>10=2-6</t>
  </si>
  <si>
    <t>11=3-7</t>
  </si>
  <si>
    <t>12=4-8</t>
  </si>
  <si>
    <t>Các khoản thu phải nộp NSNN</t>
  </si>
  <si>
    <t>01</t>
  </si>
  <si>
    <t>Chi tiết theo mục lục NSNN</t>
  </si>
  <si>
    <t>…………</t>
  </si>
  <si>
    <t>Các khoản ghi thu, ghi chi vào NSNN</t>
  </si>
  <si>
    <t>02</t>
  </si>
  <si>
    <t>…</t>
  </si>
  <si>
    <t>Số chi sai chế độ phải xuất toán</t>
  </si>
  <si>
    <t>03</t>
  </si>
  <si>
    <t>a. Nộp trả ngân sách nhà nước:</t>
  </si>
  <si>
    <t>04</t>
  </si>
  <si>
    <t>Trong đó: - XDCB</t>
  </si>
  <si>
    <t>05</t>
  </si>
  <si>
    <t>- Chi hoạt động</t>
  </si>
  <si>
    <t>06</t>
  </si>
  <si>
    <t>b. Cơ quan tài chính giảm trừ cấp phát</t>
  </si>
  <si>
    <t>07</t>
  </si>
  <si>
    <t>08</t>
  </si>
  <si>
    <t>09</t>
  </si>
  <si>
    <t>Bổ sung quyết toán ngân sách năm nay</t>
  </si>
  <si>
    <t>Kiến nghị của kiểm toán, thanh tra, cơ quan quan tài chính năm nay</t>
  </si>
  <si>
    <t>Chuyển quyết toán ngân sách năm sau</t>
  </si>
  <si>
    <t>Các vấn đề khác liên quan cần giải trình</t>
  </si>
  <si>
    <t>Kiến nghị của kiểm toán, thanh tra, cơ quan tài chính các năm trước còn tồn tại chưa xử lý</t>
  </si>
  <si>
    <t>Mã chương: 799</t>
  </si>
  <si>
    <t>Mẫu biểu số 01</t>
  </si>
  <si>
    <t>(Dùng cho đơn vị dự toán cấp I)</t>
  </si>
  <si>
    <t>5=2-4</t>
  </si>
  <si>
    <t>9=6-8</t>
  </si>
  <si>
    <t>10=1+6-8</t>
  </si>
  <si>
    <t>Kinh phí đã nhận</t>
  </si>
  <si>
    <t>Nguồn phí, lệ phí để lại</t>
  </si>
  <si>
    <t>1.4</t>
  </si>
  <si>
    <t>-</t>
  </si>
  <si>
    <t>DỰ TOÁN GIAO</t>
  </si>
  <si>
    <t>SỐ DƯ KP NĂM TRƯỚC CHUYỂN SANG</t>
  </si>
  <si>
    <t>Số xét duyệt, thẩm định</t>
  </si>
  <si>
    <t>TỔNG SỐ ĐƯỢC SỬ DỤNG TRONG NĂM</t>
  </si>
  <si>
    <t>KINH PHÍ THỰC NHẬN TRONG NĂM</t>
  </si>
  <si>
    <t>KINH PHÍ QUYẾT TOÁN</t>
  </si>
  <si>
    <t>KINH PHÍ GIẢM TRONG NĂM</t>
  </si>
  <si>
    <t>SỐ KINH PHÍ ĐƯỢC PHÉP CHUYỂN NĂM SAU ĐƯỢC SỬ DỤNG VÀ QUYẾT TOÁN</t>
  </si>
  <si>
    <t>Loại 010 Khoản 011</t>
  </si>
  <si>
    <t>Loại 040 Khoản 041</t>
  </si>
  <si>
    <t>Loại 130</t>
  </si>
  <si>
    <t>Khoản 131</t>
  </si>
  <si>
    <t>Khoản 139</t>
  </si>
  <si>
    <t>Loại 160 Khoản 161</t>
  </si>
  <si>
    <t>Loại 190 Khoản 191</t>
  </si>
  <si>
    <t>Loại 220 Khoản 221</t>
  </si>
  <si>
    <t>Loại 250 Khoản 278</t>
  </si>
  <si>
    <t>Loại 340</t>
  </si>
  <si>
    <t>Khoản 341</t>
  </si>
  <si>
    <t>Khoản 351</t>
  </si>
  <si>
    <t>Khoản 361</t>
  </si>
  <si>
    <t>Khoản 362</t>
  </si>
  <si>
    <t>Loại 370 Khoản 398</t>
  </si>
  <si>
    <t>6=7+8</t>
  </si>
  <si>
    <t>Mẫu biểu 1a</t>
  </si>
  <si>
    <t>Dự toán</t>
  </si>
  <si>
    <t>Thực hiện</t>
  </si>
  <si>
    <t>6=5-4</t>
  </si>
  <si>
    <t>- Tổng số thu</t>
  </si>
  <si>
    <t>- Số phải nộp NSNN</t>
  </si>
  <si>
    <t>- Số được khấu trừ hoặc để lại</t>
  </si>
  <si>
    <t>Tỷ lệ hoàn thành DT</t>
  </si>
  <si>
    <t>PHÍ, LỆ PHÍ</t>
  </si>
  <si>
    <t>Tổng số thu</t>
  </si>
  <si>
    <t>Số phải nộp NSNN</t>
  </si>
  <si>
    <t>Số được khấu trừ hoặc để lại</t>
  </si>
  <si>
    <t>THU HOA LỢI, CÔNG SẢN</t>
  </si>
  <si>
    <t>THU KHÁC NGÂN SÁCH</t>
  </si>
  <si>
    <t>TỔNG THU</t>
  </si>
  <si>
    <t>Quỹ đền ơn đáp nghĩa</t>
  </si>
  <si>
    <t>Quỹ vì người nghèo</t>
  </si>
  <si>
    <t>QUỸ NGOÀI NGÂN SÁCH</t>
  </si>
  <si>
    <t>THUẾ PHI NÔNG NGHIỆP</t>
  </si>
  <si>
    <t>Thu đảng phí</t>
  </si>
  <si>
    <t>Chi  trong năm</t>
  </si>
  <si>
    <t>Tên quỹ</t>
  </si>
  <si>
    <t>Kế hoạch năm</t>
  </si>
  <si>
    <t>Tổng nguồn vốn phát sinh trong năm</t>
  </si>
  <si>
    <t>Trong đó: Hỗ trợ từ NS TW (nếu có)</t>
  </si>
  <si>
    <t>Tổng sử dụng nguồn vốn trong năm</t>
  </si>
  <si>
    <t>Chênh lệch nguồn trong năm</t>
  </si>
  <si>
    <t>Số thẩm tra</t>
  </si>
  <si>
    <t>Nguồn tự chủ  (13)</t>
  </si>
  <si>
    <t>Nguồn không tự chủ (15)</t>
  </si>
  <si>
    <t>5=7</t>
  </si>
  <si>
    <t>6=9+19</t>
  </si>
  <si>
    <t>7=14+19</t>
  </si>
  <si>
    <t>8=7-6</t>
  </si>
  <si>
    <t>10</t>
  </si>
  <si>
    <t>11</t>
  </si>
  <si>
    <t>12</t>
  </si>
  <si>
    <t>13</t>
  </si>
  <si>
    <t>15</t>
  </si>
  <si>
    <t>16</t>
  </si>
  <si>
    <t>17</t>
  </si>
  <si>
    <t>18</t>
  </si>
  <si>
    <t>19=20</t>
  </si>
  <si>
    <t>20</t>
  </si>
  <si>
    <t>Mã ND Kinh tế</t>
  </si>
  <si>
    <t>Tổng số quyết toán</t>
  </si>
  <si>
    <t>14=15:18</t>
  </si>
  <si>
    <t>9=10:13</t>
  </si>
  <si>
    <t>Trong đó</t>
  </si>
  <si>
    <t/>
  </si>
  <si>
    <t>Phụ lục số 3.b Phần I</t>
  </si>
  <si>
    <t>Phụ lục 3b - Phần II</t>
  </si>
  <si>
    <t>THU ...</t>
  </si>
  <si>
    <r>
      <rPr>
        <b/>
        <sz val="12"/>
        <rFont val="Times New Roman"/>
        <family val="1"/>
      </rPr>
      <t>Ghi chú:</t>
    </r>
    <r>
      <rPr>
        <sz val="12"/>
        <rFont val="Times New Roman"/>
        <family val="1"/>
      </rPr>
      <t xml:space="preserve"> Ngoài các khoản thu trên đơn vị không báo cáo khoản thu nào khác.</t>
    </r>
  </si>
  <si>
    <t>Ghi chú:</t>
  </si>
  <si>
    <t>- Số liệu thu trên cơ sở số báo cáo của đơn vị, khi thực hiện thí điểm chính quyền đô thị không có số liệu Kho bạc để đối chiếu.</t>
  </si>
  <si>
    <t>Mã ngành KT</t>
  </si>
  <si>
    <t>Loại 400 Khoản 428</t>
  </si>
  <si>
    <t>Loại 070 khoản 071</t>
  </si>
  <si>
    <t>Kinh phí được giao tự chủ</t>
  </si>
  <si>
    <t>Kinh phí không giao tự chủ</t>
  </si>
  <si>
    <t>KP thực hiện chính sách tiền lương</t>
  </si>
  <si>
    <t>Kinh phí không giao tự chủ (sau 30/9)</t>
  </si>
  <si>
    <t xml:space="preserve"> </t>
  </si>
  <si>
    <t>011</t>
  </si>
  <si>
    <t xml:space="preserve">    </t>
  </si>
  <si>
    <t xml:space="preserve"> Quốc phòng</t>
  </si>
  <si>
    <t>6100</t>
  </si>
  <si>
    <t xml:space="preserve">  Phụ cấp lương</t>
  </si>
  <si>
    <t>6116</t>
  </si>
  <si>
    <t xml:space="preserve">   Phụ cấp đặc biệt khác của ngành</t>
  </si>
  <si>
    <t>6200</t>
  </si>
  <si>
    <t xml:space="preserve">  Tiền thưởng</t>
  </si>
  <si>
    <t>6201</t>
  </si>
  <si>
    <t xml:space="preserve">   Thưởng thường xuyên theo định mức</t>
  </si>
  <si>
    <t>6350</t>
  </si>
  <si>
    <t xml:space="preserve">  Chi cho cán bộ xã, thôn, bản đương chức</t>
  </si>
  <si>
    <t>6399</t>
  </si>
  <si>
    <t xml:space="preserve">   Khác</t>
  </si>
  <si>
    <t>6600</t>
  </si>
  <si>
    <t xml:space="preserve">  Thông tin, tuyên truyền, liên lạc</t>
  </si>
  <si>
    <t>6606</t>
  </si>
  <si>
    <t xml:space="preserve">   Tuyên truyền</t>
  </si>
  <si>
    <t>6608</t>
  </si>
  <si>
    <t xml:space="preserve">   Phim ảnh</t>
  </si>
  <si>
    <t>6650</t>
  </si>
  <si>
    <t xml:space="preserve">  Hội nghị</t>
  </si>
  <si>
    <t>6699</t>
  </si>
  <si>
    <t xml:space="preserve">   Chi phí khác</t>
  </si>
  <si>
    <t>6750</t>
  </si>
  <si>
    <t xml:space="preserve">  Chi phí thuê mướn</t>
  </si>
  <si>
    <t>6751</t>
  </si>
  <si>
    <t xml:space="preserve">   Thuê phương tiện vận chuyển</t>
  </si>
  <si>
    <t>6799</t>
  </si>
  <si>
    <t xml:space="preserve">   Chi phí thuê mướn khác</t>
  </si>
  <si>
    <t>7000</t>
  </si>
  <si>
    <t xml:space="preserve">  Chi phí nghiệp vụ chuyên môn của từng ngành</t>
  </si>
  <si>
    <t>7001</t>
  </si>
  <si>
    <t xml:space="preserve">   Chi mua hàng hoá, vật tư dùng cho chuyên môn của từng ngành</t>
  </si>
  <si>
    <t>7049</t>
  </si>
  <si>
    <t>7750</t>
  </si>
  <si>
    <t xml:space="preserve">  Chi khác</t>
  </si>
  <si>
    <t>7799</t>
  </si>
  <si>
    <t xml:space="preserve">   Chi các khoản khác</t>
  </si>
  <si>
    <t>041</t>
  </si>
  <si>
    <t xml:space="preserve"> An ninh và trật tự an toàn xã hội</t>
  </si>
  <si>
    <t>6500</t>
  </si>
  <si>
    <t xml:space="preserve">  Thanh toán dịch vụ công cộng</t>
  </si>
  <si>
    <t>7004</t>
  </si>
  <si>
    <t xml:space="preserve">   Đồng phục, trang phục</t>
  </si>
  <si>
    <t>131</t>
  </si>
  <si>
    <t xml:space="preserve"> Y tế dự phòng</t>
  </si>
  <si>
    <t>139</t>
  </si>
  <si>
    <t xml:space="preserve"> Y tế khác</t>
  </si>
  <si>
    <t>161</t>
  </si>
  <si>
    <t xml:space="preserve"> Văn hoá</t>
  </si>
  <si>
    <t>6754</t>
  </si>
  <si>
    <t xml:space="preserve">   Thuê thiết bị các loại</t>
  </si>
  <si>
    <t>6900</t>
  </si>
  <si>
    <t xml:space="preserve">  Sửa chữa tài sản phục vụ công tác chuyên môn và duy tu, bảo dưỡng các công trình cơ sở hạ tầng từ kinh phí thường xuyên</t>
  </si>
  <si>
    <t>221</t>
  </si>
  <si>
    <t xml:space="preserve"> Thể dục thể thao</t>
  </si>
  <si>
    <t>278</t>
  </si>
  <si>
    <t xml:space="preserve"> Bảo vệ môi trường khác</t>
  </si>
  <si>
    <t>341</t>
  </si>
  <si>
    <t xml:space="preserve"> Quản lý nhà nước</t>
  </si>
  <si>
    <t>6000</t>
  </si>
  <si>
    <t xml:space="preserve">  Tiền lương</t>
  </si>
  <si>
    <t>6001</t>
  </si>
  <si>
    <t xml:space="preserve">   Lương ngạch, bậc theo quỹ lương được duyệt</t>
  </si>
  <si>
    <t>6101</t>
  </si>
  <si>
    <t xml:space="preserve">   Phụ cấp chức vụ</t>
  </si>
  <si>
    <t>6124</t>
  </si>
  <si>
    <t xml:space="preserve">   Phụ cấp công vụ</t>
  </si>
  <si>
    <t>6250</t>
  </si>
  <si>
    <t xml:space="preserve">  Phúc lợi tập thể</t>
  </si>
  <si>
    <t>6299</t>
  </si>
  <si>
    <t xml:space="preserve">   Các khoản khác</t>
  </si>
  <si>
    <t>6300</t>
  </si>
  <si>
    <t xml:space="preserve">  Các khoản đóng góp</t>
  </si>
  <si>
    <t>6301</t>
  </si>
  <si>
    <t xml:space="preserve">   Bảo hiểm xã hội</t>
  </si>
  <si>
    <t>6302</t>
  </si>
  <si>
    <t xml:space="preserve">   Bảo hiểm y tế</t>
  </si>
  <si>
    <t>6303</t>
  </si>
  <si>
    <t xml:space="preserve">   Kinh phí công đoàn</t>
  </si>
  <si>
    <t>6353</t>
  </si>
  <si>
    <t xml:space="preserve">   Phụ cấp cán bộ không chuyên trách xã</t>
  </si>
  <si>
    <t>6400</t>
  </si>
  <si>
    <t xml:space="preserve">  Các khoản thanh toán khác cho cá nhân</t>
  </si>
  <si>
    <t>6404</t>
  </si>
  <si>
    <t xml:space="preserve">   Chi chênh lệch thu nhập thực tế so với lương ngạch bậc, chức vụ</t>
  </si>
  <si>
    <t>6501</t>
  </si>
  <si>
    <t xml:space="preserve">   Thanh toán tiền điện</t>
  </si>
  <si>
    <t>6502</t>
  </si>
  <si>
    <t xml:space="preserve">   Thanh toán tiền nước</t>
  </si>
  <si>
    <t>6550</t>
  </si>
  <si>
    <t xml:space="preserve">  Vật tư văn phòng</t>
  </si>
  <si>
    <t>6551</t>
  </si>
  <si>
    <t xml:space="preserve">   Văn phòng phẩm</t>
  </si>
  <si>
    <t>6552</t>
  </si>
  <si>
    <t xml:space="preserve">   Mua sắm công cụ, dụng cụ văn phòng</t>
  </si>
  <si>
    <t>6599</t>
  </si>
  <si>
    <t xml:space="preserve">   Vật tư văn phòng khác</t>
  </si>
  <si>
    <t>6601</t>
  </si>
  <si>
    <t xml:space="preserve">   Cước phí điện thoại trong nước</t>
  </si>
  <si>
    <t>6605</t>
  </si>
  <si>
    <t xml:space="preserve">   Thuê bao kênh vệ tinh</t>
  </si>
  <si>
    <t>6757</t>
  </si>
  <si>
    <t xml:space="preserve">   Thuê lao động trong nước</t>
  </si>
  <si>
    <t>6912</t>
  </si>
  <si>
    <t xml:space="preserve">   Thiết bị tin học</t>
  </si>
  <si>
    <t>351</t>
  </si>
  <si>
    <t xml:space="preserve"> Hoạt động của Đảng Cộng sản Việt Nam</t>
  </si>
  <si>
    <t>6123</t>
  </si>
  <si>
    <t xml:space="preserve">   Phụ cấp công tác Đảng, Đoàn thể chính trị - xã hội</t>
  </si>
  <si>
    <t>361</t>
  </si>
  <si>
    <t xml:space="preserve"> Hoạt động của các tổ chức chính trị - xã hội </t>
  </si>
  <si>
    <t>362</t>
  </si>
  <si>
    <t xml:space="preserve"> Hỗ trợ các các tổ chức chính trị xã hội - nghề nghiệp, tổ chức xã hội, tổ chức xã hội - nghề nghiệp</t>
  </si>
  <si>
    <t>6149</t>
  </si>
  <si>
    <t>398</t>
  </si>
  <si>
    <t xml:space="preserve"> Chính sách và hoạt động phục vụ  các đối tượng bảo trợ xã hội và các đối tượng khác</t>
  </si>
  <si>
    <r>
      <rPr>
        <b/>
        <sz val="12"/>
        <rFont val="Times New Roman"/>
        <family val="1"/>
      </rPr>
      <t xml:space="preserve">Ghi chú:  - </t>
    </r>
    <r>
      <rPr>
        <sz val="12"/>
        <rFont val="Times New Roman"/>
        <family val="1"/>
      </rPr>
      <t>Ngoài các quỹ trên đơn vị không báo cáo quỹ nào khác.</t>
    </r>
  </si>
  <si>
    <t xml:space="preserve">       - Đơn vị cần chi tiết các khoản thu hộ chi hộ khác theo nội dung cụ thể (Mục 5.2).</t>
  </si>
  <si>
    <t>Nguồn không tự chủ (12)</t>
  </si>
  <si>
    <t>Dư nguồn đến 31/12/2022</t>
  </si>
  <si>
    <t>6050</t>
  </si>
  <si>
    <t xml:space="preserve">  Tiền công trả cho lao động thường xuyên theo hợp đồng</t>
  </si>
  <si>
    <t>6051</t>
  </si>
  <si>
    <t xml:space="preserve">   Tiền công trả cho lao động thường xuyên theo hợp đồng</t>
  </si>
  <si>
    <t>6105</t>
  </si>
  <si>
    <t xml:space="preserve">   Phụ cấp làm đêm</t>
  </si>
  <si>
    <t>6115</t>
  </si>
  <si>
    <t xml:space="preserve">   Phụ cấp thâm niên nghề</t>
  </si>
  <si>
    <t>7756</t>
  </si>
  <si>
    <t xml:space="preserve">   Chi các khoản phí và lệ phí của các đơn vị dự toán</t>
  </si>
  <si>
    <t>Thù lao UNT thuế PNN</t>
  </si>
  <si>
    <t>6913</t>
  </si>
  <si>
    <t xml:space="preserve">   Máy photocopy</t>
  </si>
  <si>
    <t>6949</t>
  </si>
  <si>
    <t xml:space="preserve">   Các tài sản và công trình hạ tầng cơ sở khác</t>
  </si>
  <si>
    <t>6950</t>
  </si>
  <si>
    <t xml:space="preserve">  Mua sắm tài sản phục vụ công tác chuyên môn</t>
  </si>
  <si>
    <t>6956</t>
  </si>
  <si>
    <t xml:space="preserve">   Các thiết bị công nghệ thông tin</t>
  </si>
  <si>
    <t>6651</t>
  </si>
  <si>
    <t xml:space="preserve">   In, mua tài liệu</t>
  </si>
  <si>
    <t>6921</t>
  </si>
  <si>
    <t xml:space="preserve">   Đường điện, cấp thoát nước</t>
  </si>
  <si>
    <t xml:space="preserve">                                                      Chia ra</t>
  </si>
  <si>
    <t xml:space="preserve">                                                                   Nguồn NSNN</t>
  </si>
  <si>
    <t>SỐ LIỆU THẨM ĐỊNH
THU, CHI HOẠT ĐỘNG SỰ NGHIỆP VÀ HOẠT ĐỘNG SXKD NĂM 2024</t>
  </si>
  <si>
    <t>SỐ LIỆU ĐỐI CHIẾU SỐ THU NỘP NGÂN SÁCH NĂM 2024</t>
  </si>
  <si>
    <t>BÁO CÁO QUYẾT TOÁN CÁC QUỸ TÀI CHÍNH NHÀ NƯỚC NGOÀI NGÂN SÁCH NĂM 2024</t>
  </si>
  <si>
    <t>QUYẾT TOÁN CHI NGÂN SÁCH NĂM 2024</t>
  </si>
  <si>
    <t>PHỤ LỤC - CHI TIẾT KINH PHÍ QUYẾT TOÁN 2024</t>
  </si>
  <si>
    <t>Năm 2024</t>
  </si>
  <si>
    <t>Mã số chương: 799</t>
  </si>
  <si>
    <t>6657</t>
  </si>
  <si>
    <t xml:space="preserve">   Các khoản thuê mướn khác phục vụ hội nghị</t>
  </si>
  <si>
    <t>6955</t>
  </si>
  <si>
    <t xml:space="preserve">   Tài sản và thiết bị văn phòng</t>
  </si>
  <si>
    <t>Nguồn tiền thưởng (18)</t>
  </si>
  <si>
    <t>Loại 280</t>
  </si>
  <si>
    <t>Khoản 281</t>
  </si>
  <si>
    <t>Khoản 338</t>
  </si>
  <si>
    <t>KP tiền thưởng</t>
  </si>
  <si>
    <t>13=14:15</t>
  </si>
  <si>
    <t>16=17:20</t>
  </si>
  <si>
    <t>Hỗ trợ lập DS BHYT trẻ em</t>
  </si>
  <si>
    <t>CÁC KHOẢN THU - CHI HỘ</t>
  </si>
  <si>
    <t>6503</t>
  </si>
  <si>
    <t xml:space="preserve">   Thanh toán tiền nhiên liệu</t>
  </si>
  <si>
    <t>6449</t>
  </si>
  <si>
    <t xml:space="preserve">   Trợ cấp, phụ cấp khác</t>
  </si>
  <si>
    <t>6649</t>
  </si>
  <si>
    <t>6652</t>
  </si>
  <si>
    <t xml:space="preserve">   Bồi dưỡng giảng viên, báo cáo viên</t>
  </si>
  <si>
    <t>6658</t>
  </si>
  <si>
    <t xml:space="preserve">   Chi bù tiền ăn</t>
  </si>
  <si>
    <t>6907</t>
  </si>
  <si>
    <t xml:space="preserve">   Nhà cửa</t>
  </si>
  <si>
    <t>6999</t>
  </si>
  <si>
    <t xml:space="preserve">   Tài sản và thiết bị khác</t>
  </si>
  <si>
    <t>Đơn vị: UBND phường Mộ Lao</t>
  </si>
  <si>
    <t>Mã đơn vị QHNS: 1090585</t>
  </si>
  <si>
    <t>Mẫu biểu 02</t>
  </si>
  <si>
    <t>TÌNH HÌNH THỰC HIỆN DỰ TOÁN NGÂN SÁCH THEO QUYẾT ĐỊNH GIAO NĂM 2024</t>
  </si>
  <si>
    <t>Dự toán giao 2024</t>
  </si>
  <si>
    <t>Thực hiện năm 2024</t>
  </si>
  <si>
    <t>Số dư cuối kỳ</t>
  </si>
  <si>
    <t xml:space="preserve">Kinh phí chuyển nguồn </t>
  </si>
  <si>
    <t>Kinh phí hủy dự toán</t>
  </si>
  <si>
    <t>3=1-2</t>
  </si>
  <si>
    <t>Nguồn kinh phí giao tự chủ</t>
  </si>
  <si>
    <t>Kinh phí chuyển nguồn năm trước sang</t>
  </si>
  <si>
    <t>Quyết định số 7339/QĐ-UBND ngày 22/12/2023</t>
  </si>
  <si>
    <t>Quyết định số 4121/QĐ-UBND ngày 09/09/2024</t>
  </si>
  <si>
    <t>Quyết định số 4689/QĐ-UBND ngày 12/11/2024</t>
  </si>
  <si>
    <t>Nguồn khác (thu phí được để lại)</t>
  </si>
  <si>
    <t xml:space="preserve">Kinh phí chuyển nguồn năm trước sang </t>
  </si>
  <si>
    <t>Nguồn kinh phí giao không tự chủ</t>
  </si>
  <si>
    <t>Tổng số I+II+III</t>
  </si>
  <si>
    <t>Quyết định số 1369/QĐ-UBND ngày 17/04/2024</t>
  </si>
  <si>
    <t>Quyết định số 4008/QĐ-UBND ngày 29/08/2024</t>
  </si>
  <si>
    <t>Quyết định số 4207/QĐ-UBND ngày 18/09/2024</t>
  </si>
  <si>
    <t>Quyết định số 4218/QĐ-UBND ngày 19/09/2024</t>
  </si>
  <si>
    <t>Quyết định số 4220/QĐ-UBND ngày 19/09/2024</t>
  </si>
  <si>
    <t>Quyết định số 4614/QĐ-UBND ngày 06/11/2024</t>
  </si>
  <si>
    <t>Quyết định số 5174/QĐ-UBND ngày 24/12/2024 (N15)</t>
  </si>
  <si>
    <t>Quyết định số 5187/QĐ-UBND ngày 26/12/2024 (N18)</t>
  </si>
  <si>
    <t xml:space="preserve">   Tuyên truyền, quảng cáo</t>
  </si>
  <si>
    <t xml:space="preserve">  Chi cho công tác Đảng ở tổ chức Đảng cơ sở và cấp trên cơ sở</t>
  </si>
  <si>
    <t xml:space="preserve">   Chi khác</t>
  </si>
  <si>
    <t>Kinh phí không giao tự chủ (nguồn 14 năm trước)</t>
  </si>
  <si>
    <t>Quỹ Công đoàn</t>
  </si>
  <si>
    <t>KP TX cử tri HĐND quận cấp</t>
  </si>
  <si>
    <t>KP quản lý, vệ sinh nghĩa trang</t>
  </si>
  <si>
    <t>Quỹ PCTT được trích lại</t>
  </si>
  <si>
    <t>Chi hộ khác</t>
  </si>
  <si>
    <t>Dư nguồn đến  31/12/2024</t>
  </si>
  <si>
    <t>Phụ lục 4b _ Phần II</t>
  </si>
  <si>
    <t>Phụ lục số 4b_Phần I</t>
  </si>
  <si>
    <t>Phụ lục số 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</si>
</sst>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₫_-;\-* #,##0.00\ _₫_-;_-* &quot;-&quot;??\ _₫_-;_-@_-"/>
    <numFmt numFmtId="165" formatCode="_(* #,##0_);_(* \(#,##0\);_(* &quot;-&quot;??_);_(@_)"/>
    <numFmt numFmtId="166" formatCode="_-* #,##0&quot; &quot;_₫_-;\-* #,##0&quot; &quot;_₫_-;_-* &quot;-&quot;??&quot; &quot;_₫_-;_-@_-"/>
    <numFmt numFmtId="167" formatCode="0.0%"/>
    <numFmt numFmtId="168" formatCode="[$-1042A]#,###"/>
  </numFmts>
  <fonts count="43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i/>
      <sz val="14"/>
      <name val="Times New Roman"/>
      <family val="1"/>
    </font>
    <font>
      <sz val="11"/>
      <color rgb="FF00000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b/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0"/>
      <name val="Times New Roman"/>
      <family val="1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b/>
      <i/>
      <sz val="12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70C0"/>
      <name val="Times New Roman"/>
      <family val="1"/>
    </font>
    <font>
      <sz val="12"/>
      <color rgb="FF0070C0"/>
      <name val="Times New Roman"/>
      <family val="1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Times New Roman"/>
      <family val="1"/>
    </font>
    <font>
      <b/>
      <sz val="10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Calibri"/>
      <family val="2"/>
      <scheme val="minor"/>
    </font>
    <font>
      <b/>
      <i/>
      <sz val="14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262">
    <xf numFmtId="0" fontId="0" fillId="0" borderId="0" xfId="0" applyFont="1" applyFill="1" applyBorder="1"/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vertical="center" wrapText="1"/>
    </xf>
    <xf numFmtId="3" fontId="15" fillId="0" borderId="0" xfId="0" applyNumberFormat="1" applyFont="1" applyFill="1" applyAlignment="1">
      <alignment horizontal="right" vertical="center" wrapText="1"/>
    </xf>
    <xf numFmtId="3" fontId="27" fillId="0" borderId="0" xfId="0" applyNumberFormat="1" applyFont="1" applyFill="1" applyAlignment="1">
      <alignment horizontal="right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 vertical="center"/>
    </xf>
    <xf numFmtId="0" fontId="28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29" fillId="0" borderId="0" xfId="0" applyFont="1" applyFill="1" applyBorder="1"/>
    <xf numFmtId="49" fontId="10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horizontal="left" vertical="center" wrapText="1"/>
    </xf>
    <xf numFmtId="3" fontId="15" fillId="0" borderId="0" xfId="0" applyNumberFormat="1" applyFont="1" applyFill="1" applyBorder="1" applyAlignment="1">
      <alignment horizontal="right" vertical="center" wrapText="1"/>
    </xf>
    <xf numFmtId="3" fontId="15" fillId="0" borderId="0" xfId="0" applyNumberFormat="1" applyFont="1" applyFill="1" applyAlignment="1">
      <alignment horizontal="left" vertical="center" wrapText="1"/>
    </xf>
    <xf numFmtId="3" fontId="10" fillId="0" borderId="0" xfId="0" applyNumberFormat="1" applyFont="1" applyFill="1" applyAlignment="1">
      <alignment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3" fontId="20" fillId="0" borderId="0" xfId="0" applyNumberFormat="1" applyFont="1" applyFill="1" applyAlignment="1">
      <alignment horizontal="right" vertical="center" wrapText="1"/>
    </xf>
    <xf numFmtId="3" fontId="19" fillId="0" borderId="0" xfId="0" applyNumberFormat="1" applyFont="1" applyFill="1" applyAlignment="1">
      <alignment horizontal="right" vertical="center" wrapText="1"/>
    </xf>
    <xf numFmtId="3" fontId="26" fillId="0" borderId="0" xfId="0" applyNumberFormat="1" applyFont="1" applyFill="1" applyAlignment="1">
      <alignment horizontal="right" vertical="center" wrapText="1"/>
    </xf>
    <xf numFmtId="0" fontId="14" fillId="2" borderId="11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vertical="center" wrapText="1"/>
    </xf>
    <xf numFmtId="0" fontId="24" fillId="2" borderId="9" xfId="0" quotePrefix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vertical="center" wrapText="1"/>
    </xf>
    <xf numFmtId="0" fontId="13" fillId="2" borderId="9" xfId="0" quotePrefix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vertical="center" wrapText="1"/>
    </xf>
    <xf numFmtId="0" fontId="13" fillId="2" borderId="10" xfId="0" applyFont="1" applyFill="1" applyBorder="1" applyAlignment="1">
      <alignment horizontal="center" vertical="center" wrapText="1"/>
    </xf>
    <xf numFmtId="166" fontId="0" fillId="0" borderId="0" xfId="1" applyNumberFormat="1" applyFont="1" applyFill="1" applyBorder="1"/>
    <xf numFmtId="166" fontId="28" fillId="0" borderId="0" xfId="0" applyNumberFormat="1" applyFont="1" applyFill="1" applyBorder="1"/>
    <xf numFmtId="0" fontId="14" fillId="0" borderId="0" xfId="0" applyFont="1" applyFill="1" applyBorder="1" applyAlignment="1">
      <alignment horizontal="left" vertical="center"/>
    </xf>
    <xf numFmtId="0" fontId="17" fillId="2" borderId="12" xfId="0" quotePrefix="1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vertical="center" wrapText="1"/>
    </xf>
    <xf numFmtId="166" fontId="17" fillId="2" borderId="12" xfId="1" applyNumberFormat="1" applyFont="1" applyFill="1" applyBorder="1" applyAlignment="1">
      <alignment horizontal="center" vertical="center" wrapText="1"/>
    </xf>
    <xf numFmtId="167" fontId="17" fillId="2" borderId="12" xfId="2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3" fontId="14" fillId="2" borderId="11" xfId="1" applyNumberFormat="1" applyFont="1" applyFill="1" applyBorder="1" applyAlignment="1">
      <alignment horizontal="right" vertical="center" wrapText="1"/>
    </xf>
    <xf numFmtId="3" fontId="17" fillId="2" borderId="11" xfId="1" applyNumberFormat="1" applyFont="1" applyFill="1" applyBorder="1" applyAlignment="1">
      <alignment horizontal="right" vertical="center" wrapText="1"/>
    </xf>
    <xf numFmtId="0" fontId="14" fillId="2" borderId="11" xfId="0" applyFont="1" applyFill="1" applyBorder="1" applyAlignment="1">
      <alignment horizontal="left"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31" fillId="0" borderId="0" xfId="0" applyFont="1" applyAlignment="1">
      <alignment vertical="center"/>
    </xf>
    <xf numFmtId="3" fontId="0" fillId="0" borderId="0" xfId="0" applyNumberFormat="1" applyFont="1" applyFill="1" applyBorder="1"/>
    <xf numFmtId="0" fontId="33" fillId="0" borderId="0" xfId="0" applyFont="1" applyFill="1" applyBorder="1"/>
    <xf numFmtId="3" fontId="12" fillId="2" borderId="8" xfId="1" applyNumberFormat="1" applyFont="1" applyFill="1" applyBorder="1" applyAlignment="1">
      <alignment horizontal="right" vertical="center" wrapText="1"/>
    </xf>
    <xf numFmtId="3" fontId="24" fillId="2" borderId="9" xfId="1" quotePrefix="1" applyNumberFormat="1" applyFont="1" applyFill="1" applyBorder="1" applyAlignment="1">
      <alignment horizontal="right" vertical="center" wrapText="1"/>
    </xf>
    <xf numFmtId="3" fontId="13" fillId="2" borderId="9" xfId="1" applyNumberFormat="1" applyFont="1" applyFill="1" applyBorder="1" applyAlignment="1">
      <alignment horizontal="right" vertical="center" wrapText="1"/>
    </xf>
    <xf numFmtId="3" fontId="13" fillId="2" borderId="9" xfId="1" quotePrefix="1" applyNumberFormat="1" applyFont="1" applyFill="1" applyBorder="1" applyAlignment="1">
      <alignment horizontal="right" vertical="center" wrapText="1"/>
    </xf>
    <xf numFmtId="3" fontId="24" fillId="2" borderId="9" xfId="1" applyNumberFormat="1" applyFont="1" applyFill="1" applyBorder="1" applyAlignment="1">
      <alignment horizontal="right" vertical="center" wrapText="1"/>
    </xf>
    <xf numFmtId="3" fontId="12" fillId="2" borderId="9" xfId="1" applyNumberFormat="1" applyFont="1" applyFill="1" applyBorder="1" applyAlignment="1">
      <alignment horizontal="right" vertical="center" wrapText="1"/>
    </xf>
    <xf numFmtId="3" fontId="13" fillId="2" borderId="10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left" vertical="center"/>
    </xf>
    <xf numFmtId="0" fontId="32" fillId="0" borderId="0" xfId="0" applyFont="1" applyAlignment="1">
      <alignment vertical="center" wrapText="1"/>
    </xf>
    <xf numFmtId="0" fontId="32" fillId="0" borderId="0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4" fontId="15" fillId="0" borderId="0" xfId="0" applyNumberFormat="1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22" fillId="3" borderId="0" xfId="0" applyNumberFormat="1" applyFont="1" applyFill="1" applyBorder="1" applyAlignment="1">
      <alignment vertical="center" readingOrder="1"/>
    </xf>
    <xf numFmtId="0" fontId="4" fillId="3" borderId="0" xfId="0" applyFont="1" applyFill="1" applyBorder="1" applyAlignment="1">
      <alignment vertical="center"/>
    </xf>
    <xf numFmtId="0" fontId="22" fillId="3" borderId="0" xfId="0" applyNumberFormat="1" applyFont="1" applyFill="1" applyBorder="1" applyAlignment="1">
      <alignment vertical="center" wrapText="1" readingOrder="1"/>
    </xf>
    <xf numFmtId="0" fontId="5" fillId="3" borderId="0" xfId="0" applyFont="1" applyFill="1" applyBorder="1" applyAlignment="1">
      <alignment vertical="center"/>
    </xf>
    <xf numFmtId="168" fontId="5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3" fontId="4" fillId="3" borderId="0" xfId="0" applyNumberFormat="1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4" fillId="3" borderId="17" xfId="0" applyNumberFormat="1" applyFont="1" applyFill="1" applyBorder="1" applyAlignment="1">
      <alignment horizontal="center" vertical="top" wrapText="1" readingOrder="1"/>
    </xf>
    <xf numFmtId="3" fontId="14" fillId="3" borderId="17" xfId="0" applyNumberFormat="1" applyFont="1" applyFill="1" applyBorder="1" applyAlignment="1">
      <alignment horizontal="center" vertical="top" wrapText="1" readingOrder="1"/>
    </xf>
    <xf numFmtId="0" fontId="35" fillId="3" borderId="1" xfId="0" applyNumberFormat="1" applyFont="1" applyFill="1" applyBorder="1" applyAlignment="1">
      <alignment horizontal="right" vertical="center" wrapText="1" readingOrder="1"/>
    </xf>
    <xf numFmtId="0" fontId="35" fillId="3" borderId="1" xfId="0" applyNumberFormat="1" applyFont="1" applyFill="1" applyBorder="1" applyAlignment="1">
      <alignment horizontal="left" vertical="center" wrapText="1" readingOrder="1"/>
    </xf>
    <xf numFmtId="168" fontId="35" fillId="3" borderId="1" xfId="0" applyNumberFormat="1" applyFont="1" applyFill="1" applyBorder="1" applyAlignment="1">
      <alignment horizontal="right" vertical="center" wrapText="1" readingOrder="1"/>
    </xf>
    <xf numFmtId="0" fontId="36" fillId="3" borderId="0" xfId="0" applyFont="1" applyFill="1" applyBorder="1" applyAlignment="1">
      <alignment vertical="center"/>
    </xf>
    <xf numFmtId="0" fontId="30" fillId="3" borderId="1" xfId="0" applyNumberFormat="1" applyFont="1" applyFill="1" applyBorder="1" applyAlignment="1">
      <alignment horizontal="right" vertical="center" wrapText="1" readingOrder="1"/>
    </xf>
    <xf numFmtId="0" fontId="30" fillId="3" borderId="1" xfId="0" applyNumberFormat="1" applyFont="1" applyFill="1" applyBorder="1" applyAlignment="1">
      <alignment horizontal="left" vertical="center" wrapText="1" readingOrder="1"/>
    </xf>
    <xf numFmtId="168" fontId="30" fillId="3" borderId="1" xfId="0" applyNumberFormat="1" applyFont="1" applyFill="1" applyBorder="1" applyAlignment="1">
      <alignment horizontal="right" vertical="center" wrapText="1" readingOrder="1"/>
    </xf>
    <xf numFmtId="0" fontId="37" fillId="3" borderId="0" xfId="0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horizontal="right" vertical="center" wrapText="1" readingOrder="1"/>
    </xf>
    <xf numFmtId="0" fontId="6" fillId="3" borderId="1" xfId="0" applyNumberFormat="1" applyFont="1" applyFill="1" applyBorder="1" applyAlignment="1">
      <alignment horizontal="left" vertical="center" wrapText="1" readingOrder="1"/>
    </xf>
    <xf numFmtId="168" fontId="6" fillId="3" borderId="1" xfId="0" applyNumberFormat="1" applyFont="1" applyFill="1" applyBorder="1" applyAlignment="1">
      <alignment horizontal="right" vertical="center" wrapText="1" readingOrder="1"/>
    </xf>
    <xf numFmtId="3" fontId="6" fillId="3" borderId="1" xfId="0" applyNumberFormat="1" applyFont="1" applyFill="1" applyBorder="1" applyAlignment="1">
      <alignment horizontal="right" vertical="center" wrapText="1" readingOrder="1"/>
    </xf>
    <xf numFmtId="3" fontId="9" fillId="3" borderId="0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17" fillId="2" borderId="11" xfId="0" applyFont="1" applyFill="1" applyBorder="1" applyAlignment="1">
      <alignment horizontal="right" vertical="center" wrapText="1"/>
    </xf>
    <xf numFmtId="0" fontId="17" fillId="2" borderId="11" xfId="0" quotePrefix="1" applyFont="1" applyFill="1" applyBorder="1" applyAlignment="1">
      <alignment horizontal="center" vertical="center" wrapText="1"/>
    </xf>
    <xf numFmtId="167" fontId="17" fillId="2" borderId="11" xfId="2" applyNumberFormat="1" applyFont="1" applyFill="1" applyBorder="1" applyAlignment="1">
      <alignment horizontal="right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left" vertical="center" wrapText="1"/>
    </xf>
    <xf numFmtId="3" fontId="25" fillId="2" borderId="11" xfId="1" applyNumberFormat="1" applyFont="1" applyFill="1" applyBorder="1" applyAlignment="1">
      <alignment horizontal="right" vertical="center" wrapText="1"/>
    </xf>
    <xf numFmtId="167" fontId="25" fillId="2" borderId="11" xfId="0" applyNumberFormat="1" applyFont="1" applyFill="1" applyBorder="1" applyAlignment="1">
      <alignment horizontal="right" vertical="center" wrapText="1"/>
    </xf>
    <xf numFmtId="167" fontId="17" fillId="2" borderId="11" xfId="0" applyNumberFormat="1" applyFont="1" applyFill="1" applyBorder="1" applyAlignment="1">
      <alignment horizontal="right" vertical="center" wrapText="1"/>
    </xf>
    <xf numFmtId="0" fontId="14" fillId="2" borderId="11" xfId="0" applyFont="1" applyFill="1" applyBorder="1" applyAlignment="1">
      <alignment horizontal="right" vertical="center" wrapText="1"/>
    </xf>
    <xf numFmtId="49" fontId="21" fillId="0" borderId="11" xfId="0" applyNumberFormat="1" applyFont="1" applyFill="1" applyBorder="1" applyAlignment="1">
      <alignment horizontal="center" vertical="center" wrapText="1"/>
    </xf>
    <xf numFmtId="3" fontId="21" fillId="0" borderId="11" xfId="0" applyNumberFormat="1" applyFont="1" applyFill="1" applyBorder="1" applyAlignment="1">
      <alignment horizontal="center" vertical="center" wrapText="1"/>
    </xf>
    <xf numFmtId="165" fontId="10" fillId="0" borderId="11" xfId="1" applyNumberFormat="1" applyFont="1" applyFill="1" applyBorder="1" applyAlignment="1">
      <alignment horizontal="right" vertical="center" wrapText="1"/>
    </xf>
    <xf numFmtId="49" fontId="15" fillId="0" borderId="11" xfId="0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right" vertical="center" wrapText="1"/>
    </xf>
    <xf numFmtId="3" fontId="15" fillId="3" borderId="9" xfId="1" applyNumberFormat="1" applyFont="1" applyFill="1" applyBorder="1" applyAlignment="1">
      <alignment horizontal="right" vertical="center" wrapText="1"/>
    </xf>
    <xf numFmtId="3" fontId="15" fillId="3" borderId="0" xfId="0" applyNumberFormat="1" applyFont="1" applyFill="1" applyAlignment="1">
      <alignment horizontal="right" vertical="center" wrapText="1"/>
    </xf>
    <xf numFmtId="49" fontId="15" fillId="3" borderId="11" xfId="0" applyNumberFormat="1" applyFont="1" applyFill="1" applyBorder="1" applyAlignment="1">
      <alignment horizontal="center" vertical="center" wrapText="1"/>
    </xf>
    <xf numFmtId="4" fontId="15" fillId="3" borderId="11" xfId="0" applyNumberFormat="1" applyFont="1" applyFill="1" applyBorder="1" applyAlignment="1">
      <alignment horizontal="left" vertical="center" wrapText="1"/>
    </xf>
    <xf numFmtId="3" fontId="15" fillId="3" borderId="11" xfId="1" applyNumberFormat="1" applyFont="1" applyFill="1" applyBorder="1" applyAlignment="1">
      <alignment horizontal="right" vertical="center" wrapText="1"/>
    </xf>
    <xf numFmtId="49" fontId="7" fillId="3" borderId="0" xfId="0" applyNumberFormat="1" applyFont="1" applyFill="1" applyBorder="1" applyAlignment="1">
      <alignment vertical="center" wrapText="1"/>
    </xf>
    <xf numFmtId="4" fontId="4" fillId="3" borderId="0" xfId="0" applyNumberFormat="1" applyFont="1" applyFill="1" applyBorder="1" applyAlignment="1">
      <alignment vertical="center" wrapText="1"/>
    </xf>
    <xf numFmtId="3" fontId="4" fillId="3" borderId="0" xfId="0" applyNumberFormat="1" applyFont="1" applyFill="1" applyBorder="1" applyAlignment="1">
      <alignment vertical="center" wrapText="1"/>
    </xf>
    <xf numFmtId="3" fontId="5" fillId="3" borderId="0" xfId="0" applyNumberFormat="1" applyFont="1" applyFill="1" applyBorder="1" applyAlignment="1">
      <alignment vertical="center" wrapText="1"/>
    </xf>
    <xf numFmtId="3" fontId="4" fillId="3" borderId="0" xfId="0" applyNumberFormat="1" applyFont="1" applyFill="1" applyAlignment="1">
      <alignment horizontal="right" vertical="center" wrapText="1"/>
    </xf>
    <xf numFmtId="49" fontId="7" fillId="3" borderId="0" xfId="0" applyNumberFormat="1" applyFont="1" applyFill="1" applyBorder="1" applyAlignment="1">
      <alignment horizontal="centerContinuous" vertical="center"/>
    </xf>
    <xf numFmtId="49" fontId="7" fillId="3" borderId="0" xfId="0" applyNumberFormat="1" applyFont="1" applyFill="1" applyBorder="1" applyAlignment="1">
      <alignment horizontal="centerContinuous" vertical="center" wrapText="1"/>
    </xf>
    <xf numFmtId="4" fontId="7" fillId="3" borderId="0" xfId="0" applyNumberFormat="1" applyFont="1" applyFill="1" applyBorder="1" applyAlignment="1">
      <alignment horizontal="centerContinuous" vertical="center"/>
    </xf>
    <xf numFmtId="4" fontId="7" fillId="3" borderId="0" xfId="0" applyNumberFormat="1" applyFont="1" applyFill="1" applyBorder="1" applyAlignment="1">
      <alignment horizontal="centerContinuous" vertical="center" wrapText="1"/>
    </xf>
    <xf numFmtId="4" fontId="7" fillId="3" borderId="0" xfId="0" applyNumberFormat="1" applyFont="1" applyFill="1" applyBorder="1" applyAlignment="1">
      <alignment vertical="center" wrapText="1"/>
    </xf>
    <xf numFmtId="3" fontId="4" fillId="3" borderId="0" xfId="0" applyNumberFormat="1" applyFont="1" applyFill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/>
    </xf>
    <xf numFmtId="3" fontId="7" fillId="3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>
      <alignment vertical="center" wrapText="1"/>
    </xf>
    <xf numFmtId="2" fontId="7" fillId="3" borderId="0" xfId="0" applyNumberFormat="1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3" fontId="4" fillId="3" borderId="0" xfId="0" applyNumberFormat="1" applyFont="1" applyFill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4" fontId="10" fillId="3" borderId="11" xfId="0" applyNumberFormat="1" applyFont="1" applyFill="1" applyBorder="1" applyAlignment="1">
      <alignment horizontal="left" vertical="center" wrapText="1"/>
    </xf>
    <xf numFmtId="3" fontId="10" fillId="3" borderId="11" xfId="1" applyNumberFormat="1" applyFont="1" applyFill="1" applyBorder="1" applyAlignment="1">
      <alignment horizontal="right" vertical="center" wrapText="1"/>
    </xf>
    <xf numFmtId="3" fontId="10" fillId="3" borderId="8" xfId="1" applyNumberFormat="1" applyFont="1" applyFill="1" applyBorder="1" applyAlignment="1">
      <alignment horizontal="right" vertical="center" wrapText="1"/>
    </xf>
    <xf numFmtId="3" fontId="10" fillId="3" borderId="9" xfId="1" applyNumberFormat="1" applyFont="1" applyFill="1" applyBorder="1" applyAlignment="1">
      <alignment horizontal="right" vertical="center" wrapText="1"/>
    </xf>
    <xf numFmtId="49" fontId="11" fillId="3" borderId="11" xfId="0" applyNumberFormat="1" applyFont="1" applyFill="1" applyBorder="1" applyAlignment="1">
      <alignment horizontal="center" vertical="center" wrapText="1"/>
    </xf>
    <xf numFmtId="4" fontId="11" fillId="3" borderId="11" xfId="0" applyNumberFormat="1" applyFont="1" applyFill="1" applyBorder="1" applyAlignment="1">
      <alignment horizontal="left" vertical="center" wrapText="1"/>
    </xf>
    <xf numFmtId="3" fontId="11" fillId="3" borderId="11" xfId="1" applyNumberFormat="1" applyFont="1" applyFill="1" applyBorder="1" applyAlignment="1">
      <alignment horizontal="right" vertical="center" wrapText="1"/>
    </xf>
    <xf numFmtId="3" fontId="11" fillId="3" borderId="9" xfId="1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Alignment="1">
      <alignment horizontal="right" vertical="center" wrapText="1"/>
    </xf>
    <xf numFmtId="3" fontId="10" fillId="3" borderId="0" xfId="0" applyNumberFormat="1" applyFont="1" applyFill="1" applyAlignment="1">
      <alignment horizontal="right" vertical="center" wrapText="1"/>
    </xf>
    <xf numFmtId="49" fontId="21" fillId="3" borderId="11" xfId="0" applyNumberFormat="1" applyFont="1" applyFill="1" applyBorder="1" applyAlignment="1">
      <alignment horizontal="center" vertical="center" wrapText="1"/>
    </xf>
    <xf numFmtId="4" fontId="21" fillId="3" borderId="11" xfId="0" applyNumberFormat="1" applyFont="1" applyFill="1" applyBorder="1" applyAlignment="1">
      <alignment horizontal="left" vertical="center" wrapText="1"/>
    </xf>
    <xf numFmtId="3" fontId="21" fillId="3" borderId="11" xfId="1" applyNumberFormat="1" applyFont="1" applyFill="1" applyBorder="1" applyAlignment="1">
      <alignment horizontal="right" vertical="center" wrapText="1"/>
    </xf>
    <xf numFmtId="3" fontId="21" fillId="3" borderId="9" xfId="1" applyNumberFormat="1" applyFont="1" applyFill="1" applyBorder="1" applyAlignment="1">
      <alignment horizontal="right" vertical="center" wrapText="1"/>
    </xf>
    <xf numFmtId="49" fontId="15" fillId="3" borderId="11" xfId="0" quotePrefix="1" applyNumberFormat="1" applyFont="1" applyFill="1" applyBorder="1" applyAlignment="1">
      <alignment horizontal="center" vertical="center" wrapText="1"/>
    </xf>
    <xf numFmtId="3" fontId="10" fillId="3" borderId="10" xfId="1" applyNumberFormat="1" applyFont="1" applyFill="1" applyBorder="1" applyAlignment="1">
      <alignment horizontal="right" vertical="center" wrapText="1"/>
    </xf>
    <xf numFmtId="49" fontId="10" fillId="3" borderId="0" xfId="0" applyNumberFormat="1" applyFont="1" applyFill="1" applyBorder="1" applyAlignment="1">
      <alignment horizontal="left" vertical="center" wrapText="1"/>
    </xf>
    <xf numFmtId="4" fontId="15" fillId="3" borderId="0" xfId="0" applyNumberFormat="1" applyFont="1" applyFill="1" applyBorder="1" applyAlignment="1">
      <alignment horizontal="left" vertical="center" wrapText="1"/>
    </xf>
    <xf numFmtId="3" fontId="15" fillId="3" borderId="0" xfId="0" applyNumberFormat="1" applyFont="1" applyFill="1" applyBorder="1" applyAlignment="1">
      <alignment horizontal="right" vertical="center" wrapText="1"/>
    </xf>
    <xf numFmtId="0" fontId="35" fillId="3" borderId="1" xfId="0" applyNumberFormat="1" applyFont="1" applyFill="1" applyBorder="1" applyAlignment="1">
      <alignment horizontal="center" vertical="center" wrapText="1" readingOrder="1"/>
    </xf>
    <xf numFmtId="0" fontId="30" fillId="3" borderId="1" xfId="0" applyNumberFormat="1" applyFont="1" applyFill="1" applyBorder="1" applyAlignment="1">
      <alignment horizontal="center" vertical="center" wrapText="1" readingOrder="1"/>
    </xf>
    <xf numFmtId="0" fontId="6" fillId="3" borderId="1" xfId="0" applyNumberFormat="1" applyFont="1" applyFill="1" applyBorder="1" applyAlignment="1">
      <alignment horizontal="center" vertical="center" wrapText="1" readingOrder="1"/>
    </xf>
    <xf numFmtId="0" fontId="14" fillId="3" borderId="19" xfId="0" applyNumberFormat="1" applyFont="1" applyFill="1" applyBorder="1" applyAlignment="1">
      <alignment horizontal="centerContinuous" vertical="center" wrapText="1" readingOrder="1"/>
    </xf>
    <xf numFmtId="0" fontId="14" fillId="3" borderId="20" xfId="0" applyNumberFormat="1" applyFont="1" applyFill="1" applyBorder="1" applyAlignment="1">
      <alignment horizontal="centerContinuous" vertical="center" wrapText="1" readingOrder="1"/>
    </xf>
    <xf numFmtId="3" fontId="14" fillId="3" borderId="1" xfId="0" applyNumberFormat="1" applyFont="1" applyFill="1" applyBorder="1" applyAlignment="1">
      <alignment horizontal="centerContinuous" vertical="center" wrapText="1" readingOrder="1"/>
    </xf>
    <xf numFmtId="0" fontId="14" fillId="3" borderId="1" xfId="0" applyNumberFormat="1" applyFont="1" applyFill="1" applyBorder="1" applyAlignment="1">
      <alignment horizontal="centerContinuous" vertical="center" wrapText="1" readingOrder="1"/>
    </xf>
    <xf numFmtId="0" fontId="14" fillId="3" borderId="18" xfId="0" applyNumberFormat="1" applyFont="1" applyFill="1" applyBorder="1" applyAlignment="1">
      <alignment horizontal="centerContinuous" vertical="center" readingOrder="1"/>
    </xf>
    <xf numFmtId="0" fontId="34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23" fillId="3" borderId="0" xfId="0" applyNumberFormat="1" applyFont="1" applyFill="1" applyBorder="1" applyAlignment="1">
      <alignment vertical="center" wrapText="1" readingOrder="1"/>
    </xf>
    <xf numFmtId="0" fontId="23" fillId="3" borderId="0" xfId="0" applyNumberFormat="1" applyFont="1" applyFill="1" applyBorder="1" applyAlignment="1">
      <alignment vertical="center" readingOrder="1"/>
    </xf>
    <xf numFmtId="0" fontId="7" fillId="3" borderId="0" xfId="0" applyNumberFormat="1" applyFont="1" applyFill="1" applyBorder="1" applyAlignment="1">
      <alignment vertical="center" readingOrder="1"/>
    </xf>
    <xf numFmtId="0" fontId="8" fillId="3" borderId="0" xfId="0" applyNumberFormat="1" applyFont="1" applyFill="1" applyBorder="1" applyAlignment="1">
      <alignment vertical="center" wrapText="1" readingOrder="1"/>
    </xf>
    <xf numFmtId="0" fontId="7" fillId="3" borderId="0" xfId="0" applyNumberFormat="1" applyFont="1" applyFill="1" applyBorder="1" applyAlignment="1">
      <alignment horizontal="centerContinuous" vertical="center" readingOrder="1"/>
    </xf>
    <xf numFmtId="0" fontId="7" fillId="3" borderId="0" xfId="0" applyNumberFormat="1" applyFont="1" applyFill="1" applyBorder="1" applyAlignment="1">
      <alignment vertical="center" wrapText="1" readingOrder="1"/>
    </xf>
    <xf numFmtId="3" fontId="10" fillId="3" borderId="11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 wrapText="1"/>
    </xf>
    <xf numFmtId="4" fontId="10" fillId="3" borderId="1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38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39" fillId="0" borderId="0" xfId="0" applyFont="1" applyFill="1" applyBorder="1"/>
    <xf numFmtId="0" fontId="11" fillId="0" borderId="0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4" fontId="10" fillId="0" borderId="11" xfId="0" applyNumberFormat="1" applyFont="1" applyFill="1" applyBorder="1" applyAlignment="1">
      <alignment vertical="center" wrapText="1"/>
    </xf>
    <xf numFmtId="37" fontId="10" fillId="0" borderId="11" xfId="1" applyNumberFormat="1" applyFont="1" applyFill="1" applyBorder="1" applyAlignment="1">
      <alignment vertical="center" wrapText="1"/>
    </xf>
    <xf numFmtId="4" fontId="15" fillId="0" borderId="11" xfId="0" applyNumberFormat="1" applyFont="1" applyFill="1" applyBorder="1" applyAlignment="1">
      <alignment vertical="center" wrapText="1"/>
    </xf>
    <xf numFmtId="37" fontId="15" fillId="0" borderId="11" xfId="1" applyNumberFormat="1" applyFont="1" applyFill="1" applyBorder="1" applyAlignment="1">
      <alignment vertical="center" wrapText="1"/>
    </xf>
    <xf numFmtId="166" fontId="10" fillId="2" borderId="11" xfId="1" applyNumberFormat="1" applyFont="1" applyFill="1" applyBorder="1" applyAlignment="1">
      <alignment horizontal="left" vertical="center" wrapText="1"/>
    </xf>
    <xf numFmtId="3" fontId="40" fillId="0" borderId="1" xfId="0" applyNumberFormat="1" applyFont="1" applyBorder="1" applyAlignment="1"/>
    <xf numFmtId="0" fontId="41" fillId="0" borderId="0" xfId="0" applyFont="1" applyFill="1" applyBorder="1"/>
    <xf numFmtId="0" fontId="42" fillId="0" borderId="0" xfId="0" applyFont="1" applyFill="1" applyBorder="1"/>
    <xf numFmtId="37" fontId="41" fillId="0" borderId="0" xfId="0" applyNumberFormat="1" applyFont="1" applyFill="1" applyBorder="1"/>
    <xf numFmtId="168" fontId="4" fillId="3" borderId="0" xfId="0" applyNumberFormat="1" applyFont="1" applyFill="1" applyBorder="1" applyAlignment="1">
      <alignment vertical="center"/>
    </xf>
    <xf numFmtId="168" fontId="35" fillId="4" borderId="1" xfId="0" applyNumberFormat="1" applyFont="1" applyFill="1" applyBorder="1" applyAlignment="1">
      <alignment horizontal="right" vertical="center" wrapText="1" readingOrder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3" fontId="13" fillId="3" borderId="9" xfId="1" applyNumberFormat="1" applyFont="1" applyFill="1" applyBorder="1" applyAlignment="1">
      <alignment horizontal="right" vertical="center" wrapText="1"/>
    </xf>
    <xf numFmtId="0" fontId="8" fillId="3" borderId="0" xfId="0" applyFont="1" applyFill="1" applyAlignment="1">
      <alignment vertical="center"/>
    </xf>
    <xf numFmtId="3" fontId="10" fillId="3" borderId="11" xfId="0" applyNumberFormat="1" applyFont="1" applyFill="1" applyBorder="1" applyAlignment="1">
      <alignment horizontal="centerContinuous" vertical="center"/>
    </xf>
    <xf numFmtId="3" fontId="10" fillId="3" borderId="11" xfId="0" applyNumberFormat="1" applyFont="1" applyFill="1" applyBorder="1" applyAlignment="1">
      <alignment horizontal="centerContinuous" vertical="center" wrapText="1"/>
    </xf>
    <xf numFmtId="3" fontId="38" fillId="0" borderId="0" xfId="0" applyNumberFormat="1" applyFont="1" applyFill="1" applyBorder="1"/>
    <xf numFmtId="0" fontId="7" fillId="0" borderId="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2" borderId="0" xfId="0" quotePrefix="1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" fontId="15" fillId="0" borderId="11" xfId="0" applyNumberFormat="1" applyFont="1" applyFill="1" applyBorder="1" applyAlignment="1">
      <alignment horizontal="left" vertical="center" wrapText="1"/>
    </xf>
    <xf numFmtId="4" fontId="10" fillId="0" borderId="11" xfId="0" applyNumberFormat="1" applyFont="1" applyFill="1" applyBorder="1" applyAlignment="1">
      <alignment horizontal="left" vertical="center" wrapText="1"/>
    </xf>
    <xf numFmtId="4" fontId="21" fillId="0" borderId="11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15" fillId="0" borderId="0" xfId="0" applyNumberFormat="1" applyFont="1" applyFill="1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" fontId="10" fillId="0" borderId="13" xfId="0" applyNumberFormat="1" applyFont="1" applyFill="1" applyBorder="1" applyAlignment="1">
      <alignment horizontal="center" vertical="center" wrapText="1"/>
    </xf>
    <xf numFmtId="4" fontId="10" fillId="0" borderId="14" xfId="0" applyNumberFormat="1" applyFont="1" applyFill="1" applyBorder="1" applyAlignment="1">
      <alignment horizontal="center" vertical="center" wrapText="1"/>
    </xf>
    <xf numFmtId="4" fontId="10" fillId="0" borderId="15" xfId="0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3" fontId="7" fillId="3" borderId="0" xfId="0" applyNumberFormat="1" applyFont="1" applyFill="1" applyAlignment="1">
      <alignment horizontal="left"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3" fontId="34" fillId="3" borderId="0" xfId="0" applyNumberFormat="1" applyFont="1" applyFill="1" applyBorder="1" applyAlignment="1">
      <alignment vertical="center" wrapText="1"/>
    </xf>
    <xf numFmtId="3" fontId="5" fillId="3" borderId="0" xfId="0" applyNumberFormat="1" applyFont="1" applyFill="1" applyBorder="1" applyAlignment="1">
      <alignment vertical="center" wrapText="1"/>
    </xf>
    <xf numFmtId="2" fontId="7" fillId="3" borderId="0" xfId="0" applyNumberFormat="1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49" fontId="4" fillId="3" borderId="0" xfId="0" applyNumberFormat="1" applyFont="1" applyFill="1" applyAlignment="1">
      <alignment vertical="center" wrapText="1"/>
    </xf>
    <xf numFmtId="49" fontId="10" fillId="3" borderId="11" xfId="0" applyNumberFormat="1" applyFont="1" applyFill="1" applyBorder="1" applyAlignment="1">
      <alignment horizontal="center" vertical="center" wrapText="1"/>
    </xf>
    <xf numFmtId="4" fontId="10" fillId="3" borderId="1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wrapText="1" readingOrder="1"/>
    </xf>
    <xf numFmtId="0" fontId="14" fillId="3" borderId="1" xfId="0" applyNumberFormat="1" applyFont="1" applyFill="1" applyBorder="1" applyAlignment="1">
      <alignment horizontal="center" vertical="center" wrapText="1" readingOrder="1"/>
    </xf>
    <xf numFmtId="0" fontId="22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right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right" vertical="center" wrapText="1"/>
    </xf>
  </cellXfs>
  <cellStyles count="4">
    <cellStyle name="Comma" xfId="1" builtinId="3"/>
    <cellStyle name="Ledger 17 x 11 in" xf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&#432;&#417;ng/NS%20QUAN/Cac%20don%20vi%20du%20toan%20(BB%20T&#272;QT%20&#272;V%20v&#224;%20kh&#225;c)/2013/QUYET%20TOAN%202012/QUYET%20TOAN%202012%20(KHOI%20MN)/MN%203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My%20Documents/Tu&#7845;n%202022/1.%20KH&#7888;I%20PH&#431;&#7900;NG/Quy&#7871;t%20to&#225;n/TT%20Quy&#7871;t%20to&#225;n%202022/TH%20QT%20CHI%20N&#258;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"/>
      <sheetName val="TB "/>
      <sheetName val="Phu luc 3.1"/>
      <sheetName val="Phu luc 3.2 "/>
      <sheetName val="SO LIEU CHI TIET"/>
      <sheetName val="PL4.1"/>
      <sheetName val="PL4.2"/>
      <sheetName val="BCTHKLKT"/>
      <sheetName val="00000000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9">
          <cell r="F9" t="str">
            <v>Đơn vị tính: Đồng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 QT Chi THEO CHỈ TIÊU"/>
      <sheetName val="BC QT THEO NGUỒN, QĐ"/>
      <sheetName val="BC thi đua"/>
    </sheetNames>
    <sheetDataSet>
      <sheetData sheetId="0" refreshError="1">
        <row r="9">
          <cell r="DN9">
            <v>8966529700</v>
          </cell>
        </row>
        <row r="53">
          <cell r="N53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C31" sqref="C31:D34"/>
    </sheetView>
  </sheetViews>
  <sheetFormatPr defaultRowHeight="15" x14ac:dyDescent="0.25"/>
  <cols>
    <col min="1" max="1" width="7.7109375" style="181" customWidth="1"/>
    <col min="2" max="2" width="50.5703125" style="181" customWidth="1"/>
    <col min="3" max="4" width="21.28515625" style="181" customWidth="1"/>
    <col min="5" max="5" width="18.28515625" style="181" bestFit="1" customWidth="1"/>
    <col min="6" max="6" width="18" style="181" customWidth="1"/>
    <col min="7" max="7" width="16.28515625" style="181" customWidth="1"/>
    <col min="8" max="8" width="11" style="181" bestFit="1" customWidth="1"/>
    <col min="9" max="9" width="15.7109375" style="181" customWidth="1"/>
    <col min="10" max="10" width="22.42578125" style="181" customWidth="1"/>
    <col min="11" max="16384" width="9.140625" style="181"/>
  </cols>
  <sheetData>
    <row r="1" spans="1:7" ht="18.75" x14ac:dyDescent="0.25">
      <c r="A1" s="179" t="str">
        <f>'Biểu 01'!A2</f>
        <v>Đơn vị: UBND phường Mộ Lao</v>
      </c>
      <c r="B1" s="180"/>
      <c r="F1" s="58" t="s">
        <v>380</v>
      </c>
    </row>
    <row r="2" spans="1:7" ht="18.75" x14ac:dyDescent="0.25">
      <c r="A2" s="182" t="str">
        <f>'Biểu 01'!A3</f>
        <v>Mã đơn vị QHNS: 1090585</v>
      </c>
      <c r="B2" s="58"/>
    </row>
    <row r="3" spans="1:7" s="183" customFormat="1" ht="18.75" x14ac:dyDescent="0.25">
      <c r="A3" s="206" t="s">
        <v>381</v>
      </c>
      <c r="B3" s="206"/>
      <c r="C3" s="206"/>
      <c r="D3" s="206"/>
      <c r="E3" s="206"/>
      <c r="F3" s="206"/>
      <c r="G3" s="206"/>
    </row>
    <row r="4" spans="1:7" ht="15.75" x14ac:dyDescent="0.25">
      <c r="A4" s="184"/>
      <c r="D4" s="185"/>
      <c r="E4" s="185"/>
      <c r="F4" s="185" t="s">
        <v>60</v>
      </c>
      <c r="G4" s="185"/>
    </row>
    <row r="5" spans="1:7" ht="15.75" x14ac:dyDescent="0.25">
      <c r="A5" s="207" t="s">
        <v>41</v>
      </c>
      <c r="B5" s="207" t="s">
        <v>55</v>
      </c>
      <c r="C5" s="207" t="s">
        <v>382</v>
      </c>
      <c r="D5" s="207" t="s">
        <v>383</v>
      </c>
      <c r="E5" s="207" t="s">
        <v>384</v>
      </c>
      <c r="F5" s="209" t="s">
        <v>11</v>
      </c>
      <c r="G5" s="210"/>
    </row>
    <row r="6" spans="1:7" ht="31.5" x14ac:dyDescent="0.25">
      <c r="A6" s="208"/>
      <c r="B6" s="208"/>
      <c r="C6" s="208"/>
      <c r="D6" s="208"/>
      <c r="E6" s="208"/>
      <c r="F6" s="186" t="s">
        <v>385</v>
      </c>
      <c r="G6" s="186" t="s">
        <v>386</v>
      </c>
    </row>
    <row r="7" spans="1:7" ht="15.75" x14ac:dyDescent="0.25">
      <c r="A7" s="187" t="s">
        <v>2</v>
      </c>
      <c r="B7" s="187" t="s">
        <v>3</v>
      </c>
      <c r="C7" s="187">
        <v>1</v>
      </c>
      <c r="D7" s="187">
        <v>2</v>
      </c>
      <c r="E7" s="187" t="s">
        <v>387</v>
      </c>
      <c r="F7" s="187">
        <v>4</v>
      </c>
      <c r="G7" s="187">
        <v>5</v>
      </c>
    </row>
    <row r="8" spans="1:7" s="13" customFormat="1" ht="18.75" customHeight="1" x14ac:dyDescent="0.25">
      <c r="A8" s="78" t="s">
        <v>14</v>
      </c>
      <c r="B8" s="188" t="s">
        <v>388</v>
      </c>
      <c r="C8" s="189">
        <f>SUM(C9:C12)</f>
        <v>4052093678</v>
      </c>
      <c r="D8" s="189">
        <f t="shared" ref="D8:F8" si="0">SUM(D9:D12)</f>
        <v>3836121425</v>
      </c>
      <c r="E8" s="189">
        <f t="shared" si="0"/>
        <v>215972253</v>
      </c>
      <c r="F8" s="189">
        <f t="shared" si="0"/>
        <v>215972253</v>
      </c>
      <c r="G8" s="189">
        <f>SUM(G9:G12)</f>
        <v>0</v>
      </c>
    </row>
    <row r="9" spans="1:7" s="13" customFormat="1" ht="18.75" customHeight="1" x14ac:dyDescent="0.25">
      <c r="A9" s="115" t="s">
        <v>5</v>
      </c>
      <c r="B9" s="190" t="s">
        <v>389</v>
      </c>
      <c r="C9" s="193">
        <v>372631636</v>
      </c>
      <c r="D9" s="193">
        <v>372631636</v>
      </c>
      <c r="E9" s="191">
        <f>C9-D9</f>
        <v>0</v>
      </c>
      <c r="F9" s="191">
        <f>C9-D9</f>
        <v>0</v>
      </c>
      <c r="G9" s="191">
        <f>E9-F9</f>
        <v>0</v>
      </c>
    </row>
    <row r="10" spans="1:7" s="13" customFormat="1" ht="18.75" customHeight="1" x14ac:dyDescent="0.25">
      <c r="A10" s="115" t="s">
        <v>6</v>
      </c>
      <c r="B10" s="190" t="s">
        <v>390</v>
      </c>
      <c r="C10" s="191">
        <v>3773625000</v>
      </c>
      <c r="D10" s="191">
        <f>C10-E10</f>
        <v>3557652747</v>
      </c>
      <c r="E10" s="191">
        <v>215972253</v>
      </c>
      <c r="F10" s="191">
        <f>C10-D10</f>
        <v>215972253</v>
      </c>
      <c r="G10" s="191">
        <f t="shared" ref="G10:G12" si="1">E10-F10</f>
        <v>0</v>
      </c>
    </row>
    <row r="11" spans="1:7" s="13" customFormat="1" ht="18.75" customHeight="1" x14ac:dyDescent="0.25">
      <c r="A11" s="115" t="s">
        <v>7</v>
      </c>
      <c r="B11" s="190" t="s">
        <v>391</v>
      </c>
      <c r="C11" s="191">
        <v>-77084950</v>
      </c>
      <c r="D11" s="191">
        <v>-77084950</v>
      </c>
      <c r="E11" s="191">
        <f t="shared" ref="E11:E12" si="2">C11-D11</f>
        <v>0</v>
      </c>
      <c r="F11" s="191">
        <f>C11-D11</f>
        <v>0</v>
      </c>
      <c r="G11" s="191">
        <f t="shared" si="1"/>
        <v>0</v>
      </c>
    </row>
    <row r="12" spans="1:7" s="13" customFormat="1" ht="18.75" customHeight="1" x14ac:dyDescent="0.25">
      <c r="A12" s="115" t="s">
        <v>8</v>
      </c>
      <c r="B12" s="190" t="s">
        <v>392</v>
      </c>
      <c r="C12" s="191">
        <v>-17078008</v>
      </c>
      <c r="D12" s="191">
        <v>-17078008</v>
      </c>
      <c r="E12" s="191">
        <f t="shared" si="2"/>
        <v>0</v>
      </c>
      <c r="F12" s="191">
        <f>C12-D12</f>
        <v>0</v>
      </c>
      <c r="G12" s="191">
        <f t="shared" si="1"/>
        <v>0</v>
      </c>
    </row>
    <row r="13" spans="1:7" s="13" customFormat="1" ht="18.75" customHeight="1" x14ac:dyDescent="0.25">
      <c r="A13" s="78" t="s">
        <v>16</v>
      </c>
      <c r="B13" s="188" t="s">
        <v>393</v>
      </c>
      <c r="C13" s="189">
        <f>SUM(C14:C15)</f>
        <v>0</v>
      </c>
      <c r="D13" s="189">
        <f>SUM(D14:D15)</f>
        <v>0</v>
      </c>
      <c r="E13" s="189">
        <f>SUM(E14:E15)</f>
        <v>0</v>
      </c>
      <c r="F13" s="189">
        <f>SUM(F14:F15)</f>
        <v>0</v>
      </c>
      <c r="G13" s="189">
        <f>SUM(G14:G15)</f>
        <v>0</v>
      </c>
    </row>
    <row r="14" spans="1:7" s="13" customFormat="1" ht="18.75" customHeight="1" x14ac:dyDescent="0.25">
      <c r="A14" s="115" t="s">
        <v>5</v>
      </c>
      <c r="B14" s="190" t="s">
        <v>394</v>
      </c>
      <c r="C14" s="191"/>
      <c r="D14" s="191"/>
      <c r="E14" s="191">
        <f>C14-D14</f>
        <v>0</v>
      </c>
      <c r="F14" s="191">
        <f>C14-D14</f>
        <v>0</v>
      </c>
      <c r="G14" s="191">
        <f>E14-F14</f>
        <v>0</v>
      </c>
    </row>
    <row r="15" spans="1:7" s="13" customFormat="1" ht="18.75" customHeight="1" x14ac:dyDescent="0.25">
      <c r="A15" s="115" t="s">
        <v>6</v>
      </c>
      <c r="B15" s="190" t="s">
        <v>390</v>
      </c>
      <c r="C15" s="191"/>
      <c r="D15" s="191"/>
      <c r="E15" s="191">
        <f>C15-D15</f>
        <v>0</v>
      </c>
      <c r="F15" s="191">
        <f>C15-D15</f>
        <v>0</v>
      </c>
      <c r="G15" s="191">
        <f t="shared" ref="G15" si="3">E15-F15</f>
        <v>0</v>
      </c>
    </row>
    <row r="16" spans="1:7" s="13" customFormat="1" ht="18.75" customHeight="1" x14ac:dyDescent="0.25">
      <c r="A16" s="78" t="s">
        <v>17</v>
      </c>
      <c r="B16" s="188" t="s">
        <v>395</v>
      </c>
      <c r="C16" s="189">
        <f>SUM(C17:C28)</f>
        <v>10570438068</v>
      </c>
      <c r="D16" s="189">
        <f>SUM(D17:D28)</f>
        <v>10243593718</v>
      </c>
      <c r="E16" s="189">
        <f>SUM(E17:E28)</f>
        <v>326844350</v>
      </c>
      <c r="F16" s="189">
        <f>SUM(F17:F28)</f>
        <v>0</v>
      </c>
      <c r="G16" s="189">
        <f>SUM(G17:G28)</f>
        <v>326844350</v>
      </c>
    </row>
    <row r="17" spans="1:9" s="194" customFormat="1" ht="18.75" customHeight="1" x14ac:dyDescent="0.25">
      <c r="A17" s="187">
        <v>1</v>
      </c>
      <c r="B17" s="190" t="s">
        <v>394</v>
      </c>
      <c r="C17" s="193">
        <v>22429701</v>
      </c>
      <c r="D17" s="193">
        <v>22429701</v>
      </c>
      <c r="E17" s="191"/>
      <c r="F17" s="191"/>
      <c r="G17" s="191">
        <f>E17-F17</f>
        <v>0</v>
      </c>
      <c r="I17" s="196"/>
    </row>
    <row r="18" spans="1:9" s="194" customFormat="1" ht="18.75" customHeight="1" x14ac:dyDescent="0.25">
      <c r="A18" s="187">
        <v>2</v>
      </c>
      <c r="B18" s="190" t="s">
        <v>390</v>
      </c>
      <c r="C18" s="191">
        <v>8794392000</v>
      </c>
      <c r="D18" s="191">
        <f>C18-E18</f>
        <v>8467547650</v>
      </c>
      <c r="E18" s="191">
        <v>326844350</v>
      </c>
      <c r="F18" s="191"/>
      <c r="G18" s="191">
        <f>E18-F18</f>
        <v>326844350</v>
      </c>
    </row>
    <row r="19" spans="1:9" s="194" customFormat="1" ht="18.75" customHeight="1" x14ac:dyDescent="0.25">
      <c r="A19" s="187">
        <v>3</v>
      </c>
      <c r="B19" s="190" t="s">
        <v>397</v>
      </c>
      <c r="C19" s="191">
        <v>-177294000</v>
      </c>
      <c r="D19" s="191">
        <v>-177294000</v>
      </c>
      <c r="E19" s="191"/>
      <c r="F19" s="191"/>
      <c r="G19" s="191"/>
    </row>
    <row r="20" spans="1:9" s="194" customFormat="1" ht="18.75" customHeight="1" x14ac:dyDescent="0.25">
      <c r="A20" s="187">
        <v>4</v>
      </c>
      <c r="B20" s="190" t="s">
        <v>398</v>
      </c>
      <c r="C20" s="191">
        <v>299800000</v>
      </c>
      <c r="D20" s="191">
        <v>299800000</v>
      </c>
      <c r="E20" s="191"/>
      <c r="F20" s="191"/>
      <c r="G20" s="191"/>
    </row>
    <row r="21" spans="1:9" s="194" customFormat="1" ht="18.75" customHeight="1" x14ac:dyDescent="0.25">
      <c r="A21" s="187">
        <v>5</v>
      </c>
      <c r="B21" s="190" t="s">
        <v>391</v>
      </c>
      <c r="C21" s="191">
        <v>-142332950</v>
      </c>
      <c r="D21" s="191">
        <v>-142332950</v>
      </c>
      <c r="E21" s="191"/>
      <c r="F21" s="191"/>
      <c r="G21" s="191"/>
    </row>
    <row r="22" spans="1:9" s="194" customFormat="1" ht="18.75" customHeight="1" x14ac:dyDescent="0.25">
      <c r="A22" s="187">
        <v>6</v>
      </c>
      <c r="B22" s="190" t="s">
        <v>399</v>
      </c>
      <c r="C22" s="191">
        <v>670816000</v>
      </c>
      <c r="D22" s="191">
        <v>670816000</v>
      </c>
      <c r="E22" s="191"/>
      <c r="F22" s="191"/>
      <c r="G22" s="191"/>
    </row>
    <row r="23" spans="1:9" s="194" customFormat="1" ht="18.75" customHeight="1" x14ac:dyDescent="0.25">
      <c r="A23" s="187">
        <v>7</v>
      </c>
      <c r="B23" s="190" t="s">
        <v>400</v>
      </c>
      <c r="C23" s="191">
        <v>818845000</v>
      </c>
      <c r="D23" s="191">
        <v>818845000</v>
      </c>
      <c r="E23" s="191"/>
      <c r="F23" s="191"/>
      <c r="G23" s="191"/>
    </row>
    <row r="24" spans="1:9" s="194" customFormat="1" ht="18.75" customHeight="1" x14ac:dyDescent="0.25">
      <c r="A24" s="187">
        <v>8</v>
      </c>
      <c r="B24" s="190" t="s">
        <v>401</v>
      </c>
      <c r="C24" s="191">
        <v>-105320000</v>
      </c>
      <c r="D24" s="191">
        <v>-105320000</v>
      </c>
      <c r="E24" s="191"/>
      <c r="F24" s="191"/>
      <c r="G24" s="191"/>
    </row>
    <row r="25" spans="1:9" s="194" customFormat="1" ht="18.75" customHeight="1" x14ac:dyDescent="0.25">
      <c r="A25" s="187">
        <v>9</v>
      </c>
      <c r="B25" s="190" t="s">
        <v>402</v>
      </c>
      <c r="C25" s="191">
        <v>333198000</v>
      </c>
      <c r="D25" s="191">
        <v>333198000</v>
      </c>
      <c r="E25" s="191"/>
      <c r="F25" s="191"/>
      <c r="G25" s="191"/>
    </row>
    <row r="26" spans="1:9" s="194" customFormat="1" ht="18.75" customHeight="1" x14ac:dyDescent="0.25">
      <c r="A26" s="187">
        <v>10</v>
      </c>
      <c r="B26" s="190" t="s">
        <v>392</v>
      </c>
      <c r="C26" s="191">
        <v>-102801283</v>
      </c>
      <c r="D26" s="191">
        <v>-102801283</v>
      </c>
      <c r="E26" s="191"/>
      <c r="F26" s="191"/>
      <c r="G26" s="191"/>
    </row>
    <row r="27" spans="1:9" s="194" customFormat="1" ht="18.75" customHeight="1" x14ac:dyDescent="0.25">
      <c r="A27" s="187">
        <v>11</v>
      </c>
      <c r="B27" s="190" t="s">
        <v>403</v>
      </c>
      <c r="C27" s="191">
        <v>65480000</v>
      </c>
      <c r="D27" s="191">
        <v>65480000</v>
      </c>
      <c r="E27" s="191"/>
      <c r="F27" s="191"/>
      <c r="G27" s="191"/>
    </row>
    <row r="28" spans="1:9" s="194" customFormat="1" ht="18.75" customHeight="1" x14ac:dyDescent="0.25">
      <c r="A28" s="187">
        <v>12</v>
      </c>
      <c r="B28" s="190" t="s">
        <v>404</v>
      </c>
      <c r="C28" s="191">
        <v>93225600</v>
      </c>
      <c r="D28" s="191">
        <v>93225600</v>
      </c>
      <c r="E28" s="191"/>
      <c r="F28" s="191"/>
      <c r="G28" s="191"/>
    </row>
    <row r="29" spans="1:9" s="195" customFormat="1" ht="18.75" customHeight="1" x14ac:dyDescent="0.25">
      <c r="A29" s="186"/>
      <c r="B29" s="192" t="s">
        <v>396</v>
      </c>
      <c r="C29" s="189">
        <f>C16+C13+C8</f>
        <v>14622531746</v>
      </c>
      <c r="D29" s="189">
        <f>D13+D8+D16</f>
        <v>14079715143</v>
      </c>
      <c r="E29" s="189">
        <f>E13+E8+E16</f>
        <v>542816603</v>
      </c>
      <c r="F29" s="189">
        <f>F13+F8+F16</f>
        <v>215972253</v>
      </c>
      <c r="G29" s="189">
        <f>G13+G8+G16</f>
        <v>326844350</v>
      </c>
    </row>
    <row r="31" spans="1:9" x14ac:dyDescent="0.25">
      <c r="C31" s="205"/>
      <c r="D31" s="205"/>
    </row>
    <row r="32" spans="1:9" x14ac:dyDescent="0.25">
      <c r="D32" s="205"/>
    </row>
  </sheetData>
  <mergeCells count="7">
    <mergeCell ref="A3:G3"/>
    <mergeCell ref="A5:A6"/>
    <mergeCell ref="B5:B6"/>
    <mergeCell ref="C5:C6"/>
    <mergeCell ref="D5:D6"/>
    <mergeCell ref="E5:E6"/>
    <mergeCell ref="F5:G5"/>
  </mergeCells>
  <printOptions horizontalCentered="1"/>
  <pageMargins left="0" right="0" top="0.5" bottom="0.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16" workbookViewId="0">
      <selection activeCell="D30" sqref="D30"/>
    </sheetView>
  </sheetViews>
  <sheetFormatPr defaultRowHeight="15" x14ac:dyDescent="0.25"/>
  <cols>
    <col min="1" max="1" width="5.140625" bestFit="1" customWidth="1"/>
    <col min="2" max="2" width="31.28515625" customWidth="1"/>
    <col min="3" max="3" width="14.140625" customWidth="1"/>
    <col min="4" max="4" width="12.5703125" customWidth="1"/>
    <col min="6" max="6" width="12.28515625" customWidth="1"/>
    <col min="7" max="7" width="12.5703125" customWidth="1"/>
    <col min="8" max="8" width="15.28515625" customWidth="1"/>
    <col min="10" max="10" width="14.85546875" bestFit="1" customWidth="1"/>
    <col min="11" max="11" width="12.5703125" customWidth="1"/>
    <col min="12" max="12" width="14.85546875" customWidth="1"/>
    <col min="13" max="13" width="11" bestFit="1" customWidth="1"/>
    <col min="14" max="14" width="14.7109375" customWidth="1"/>
    <col min="15" max="15" width="22.42578125" customWidth="1"/>
  </cols>
  <sheetData>
    <row r="1" spans="1:15" ht="18.75" customHeight="1" x14ac:dyDescent="0.25">
      <c r="A1" s="73" t="s">
        <v>99</v>
      </c>
      <c r="B1" s="71"/>
      <c r="C1" s="71"/>
      <c r="D1" s="71"/>
      <c r="E1" s="71"/>
      <c r="K1" s="213" t="s">
        <v>100</v>
      </c>
      <c r="L1" s="213"/>
    </row>
    <row r="2" spans="1:15" ht="18.75" customHeight="1" x14ac:dyDescent="0.25">
      <c r="A2" s="73" t="s">
        <v>378</v>
      </c>
      <c r="B2" s="71"/>
      <c r="C2" s="71"/>
      <c r="D2" s="71"/>
      <c r="E2" s="71"/>
    </row>
    <row r="3" spans="1:15" ht="18.75" customHeight="1" x14ac:dyDescent="0.3">
      <c r="A3" s="72" t="s">
        <v>379</v>
      </c>
      <c r="B3" s="72"/>
      <c r="C3" s="61"/>
      <c r="D3" s="61"/>
      <c r="E3" s="61"/>
      <c r="K3" s="213"/>
      <c r="L3" s="213"/>
    </row>
    <row r="4" spans="1:15" s="18" customFormat="1" ht="18.75" customHeight="1" x14ac:dyDescent="0.25">
      <c r="A4" s="215" t="s">
        <v>347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</row>
    <row r="5" spans="1:15" ht="15.75" x14ac:dyDescent="0.25">
      <c r="A5" s="216" t="s">
        <v>101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</row>
    <row r="6" spans="1:15" ht="15.75" x14ac:dyDescent="0.25">
      <c r="A6" s="8"/>
      <c r="K6" s="9" t="s">
        <v>60</v>
      </c>
    </row>
    <row r="7" spans="1:15" ht="21" customHeight="1" x14ac:dyDescent="0.25">
      <c r="A7" s="214" t="s">
        <v>61</v>
      </c>
      <c r="B7" s="214" t="s">
        <v>154</v>
      </c>
      <c r="C7" s="214" t="s">
        <v>319</v>
      </c>
      <c r="D7" s="214" t="s">
        <v>155</v>
      </c>
      <c r="E7" s="214"/>
      <c r="F7" s="214"/>
      <c r="G7" s="214"/>
      <c r="H7" s="214" t="s">
        <v>383</v>
      </c>
      <c r="I7" s="214"/>
      <c r="J7" s="214"/>
      <c r="K7" s="214"/>
      <c r="L7" s="214" t="s">
        <v>414</v>
      </c>
    </row>
    <row r="8" spans="1:15" ht="36.75" customHeight="1" x14ac:dyDescent="0.25">
      <c r="A8" s="214"/>
      <c r="B8" s="214"/>
      <c r="C8" s="214"/>
      <c r="D8" s="214" t="s">
        <v>156</v>
      </c>
      <c r="E8" s="214"/>
      <c r="F8" s="214" t="s">
        <v>158</v>
      </c>
      <c r="G8" s="214" t="s">
        <v>159</v>
      </c>
      <c r="H8" s="214" t="s">
        <v>156</v>
      </c>
      <c r="I8" s="214"/>
      <c r="J8" s="214" t="s">
        <v>158</v>
      </c>
      <c r="K8" s="214" t="s">
        <v>159</v>
      </c>
      <c r="L8" s="214"/>
    </row>
    <row r="9" spans="1:15" ht="58.5" customHeight="1" x14ac:dyDescent="0.25">
      <c r="A9" s="214"/>
      <c r="B9" s="214"/>
      <c r="C9" s="214"/>
      <c r="D9" s="16" t="s">
        <v>1</v>
      </c>
      <c r="E9" s="52" t="s">
        <v>157</v>
      </c>
      <c r="F9" s="214"/>
      <c r="G9" s="214"/>
      <c r="H9" s="10" t="s">
        <v>1</v>
      </c>
      <c r="I9" s="52" t="s">
        <v>157</v>
      </c>
      <c r="J9" s="214"/>
      <c r="K9" s="214"/>
      <c r="L9" s="214"/>
    </row>
    <row r="10" spans="1:15" ht="15.75" x14ac:dyDescent="0.25">
      <c r="A10" s="11" t="s">
        <v>2</v>
      </c>
      <c r="B10" s="11" t="s">
        <v>3</v>
      </c>
      <c r="C10" s="11">
        <v>1</v>
      </c>
      <c r="D10" s="11">
        <v>2</v>
      </c>
      <c r="E10" s="11">
        <v>3</v>
      </c>
      <c r="F10" s="11">
        <v>4</v>
      </c>
      <c r="G10" s="11" t="s">
        <v>102</v>
      </c>
      <c r="H10" s="11">
        <v>6</v>
      </c>
      <c r="I10" s="11">
        <v>7</v>
      </c>
      <c r="J10" s="11">
        <v>8</v>
      </c>
      <c r="K10" s="11" t="s">
        <v>103</v>
      </c>
      <c r="L10" s="11" t="s">
        <v>104</v>
      </c>
    </row>
    <row r="11" spans="1:15" s="18" customFormat="1" ht="30.75" customHeight="1" x14ac:dyDescent="0.25">
      <c r="A11" s="16" t="s">
        <v>14</v>
      </c>
      <c r="B11" s="55" t="s">
        <v>150</v>
      </c>
      <c r="C11" s="53">
        <f t="shared" ref="C11:L11" si="0">SUM(C12:C14)</f>
        <v>119660365</v>
      </c>
      <c r="D11" s="53">
        <f t="shared" si="0"/>
        <v>0</v>
      </c>
      <c r="E11" s="53">
        <f t="shared" si="0"/>
        <v>0</v>
      </c>
      <c r="F11" s="53">
        <f t="shared" si="0"/>
        <v>0</v>
      </c>
      <c r="G11" s="53">
        <f t="shared" si="0"/>
        <v>0</v>
      </c>
      <c r="H11" s="53">
        <f t="shared" si="0"/>
        <v>359788242</v>
      </c>
      <c r="I11" s="53">
        <f t="shared" si="0"/>
        <v>0</v>
      </c>
      <c r="J11" s="53">
        <f t="shared" si="0"/>
        <v>261290000</v>
      </c>
      <c r="K11" s="53">
        <f t="shared" si="0"/>
        <v>98498242</v>
      </c>
      <c r="L11" s="53">
        <f t="shared" si="0"/>
        <v>218158607</v>
      </c>
    </row>
    <row r="12" spans="1:15" ht="24.75" customHeight="1" x14ac:dyDescent="0.25">
      <c r="A12" s="11">
        <v>1</v>
      </c>
      <c r="B12" s="12" t="s">
        <v>148</v>
      </c>
      <c r="C12" s="54">
        <v>59771034</v>
      </c>
      <c r="D12" s="54"/>
      <c r="E12" s="54"/>
      <c r="F12" s="54"/>
      <c r="G12" s="54"/>
      <c r="H12" s="54">
        <v>202355000</v>
      </c>
      <c r="I12" s="54"/>
      <c r="J12" s="54">
        <v>165250000</v>
      </c>
      <c r="K12" s="54">
        <f>H12-J12</f>
        <v>37105000</v>
      </c>
      <c r="L12" s="54">
        <f>C12+H12-J12</f>
        <v>96876034</v>
      </c>
    </row>
    <row r="13" spans="1:15" ht="24.75" customHeight="1" x14ac:dyDescent="0.25">
      <c r="A13" s="11">
        <v>2</v>
      </c>
      <c r="B13" s="12" t="s">
        <v>149</v>
      </c>
      <c r="C13" s="54">
        <v>54452600</v>
      </c>
      <c r="D13" s="54"/>
      <c r="E13" s="54"/>
      <c r="F13" s="54"/>
      <c r="G13" s="54"/>
      <c r="H13" s="54">
        <v>128112000</v>
      </c>
      <c r="I13" s="54"/>
      <c r="J13" s="54">
        <v>93240000</v>
      </c>
      <c r="K13" s="54">
        <f t="shared" ref="K13:K14" si="1">H13-J13</f>
        <v>34872000</v>
      </c>
      <c r="L13" s="54">
        <f t="shared" ref="L13:L14" si="2">C13+H13-J13</f>
        <v>89324600</v>
      </c>
    </row>
    <row r="14" spans="1:15" ht="24.75" customHeight="1" x14ac:dyDescent="0.25">
      <c r="A14" s="11">
        <v>3</v>
      </c>
      <c r="B14" s="12" t="s">
        <v>409</v>
      </c>
      <c r="C14" s="54">
        <v>5436731</v>
      </c>
      <c r="D14" s="54"/>
      <c r="E14" s="54"/>
      <c r="F14" s="54"/>
      <c r="G14" s="54">
        <f t="shared" ref="G14" si="3">D14-F14</f>
        <v>0</v>
      </c>
      <c r="H14" s="54">
        <v>29321242</v>
      </c>
      <c r="I14" s="54"/>
      <c r="J14" s="54">
        <v>2800000</v>
      </c>
      <c r="K14" s="54">
        <f t="shared" si="1"/>
        <v>26521242</v>
      </c>
      <c r="L14" s="54">
        <f t="shared" si="2"/>
        <v>31957973</v>
      </c>
    </row>
    <row r="15" spans="1:15" s="18" customFormat="1" ht="24.75" customHeight="1" x14ac:dyDescent="0.25">
      <c r="A15" s="16" t="s">
        <v>16</v>
      </c>
      <c r="B15" s="30" t="s">
        <v>364</v>
      </c>
      <c r="C15" s="53">
        <f t="shared" ref="C15:L15" si="4">SUM(C16:C21)</f>
        <v>228406657</v>
      </c>
      <c r="D15" s="53">
        <f t="shared" si="4"/>
        <v>0</v>
      </c>
      <c r="E15" s="53">
        <f t="shared" si="4"/>
        <v>0</v>
      </c>
      <c r="F15" s="53">
        <f t="shared" si="4"/>
        <v>0</v>
      </c>
      <c r="G15" s="53">
        <f t="shared" si="4"/>
        <v>0</v>
      </c>
      <c r="H15" s="53">
        <f t="shared" si="4"/>
        <v>337021250</v>
      </c>
      <c r="I15" s="53">
        <f t="shared" si="4"/>
        <v>0</v>
      </c>
      <c r="J15" s="53">
        <f t="shared" si="4"/>
        <v>263179059</v>
      </c>
      <c r="K15" s="53">
        <f t="shared" si="4"/>
        <v>74216914</v>
      </c>
      <c r="L15" s="53">
        <f t="shared" si="4"/>
        <v>302248848</v>
      </c>
    </row>
    <row r="16" spans="1:15" ht="24.75" customHeight="1" x14ac:dyDescent="0.25">
      <c r="A16" s="11">
        <v>1</v>
      </c>
      <c r="B16" s="12" t="s">
        <v>330</v>
      </c>
      <c r="C16" s="54">
        <v>48169307</v>
      </c>
      <c r="D16" s="54"/>
      <c r="E16" s="54"/>
      <c r="F16" s="54"/>
      <c r="G16" s="54">
        <f t="shared" ref="G16:G21" si="5">D16-F16</f>
        <v>0</v>
      </c>
      <c r="H16" s="54">
        <v>141458973</v>
      </c>
      <c r="I16" s="54"/>
      <c r="J16" s="54">
        <v>189628280</v>
      </c>
      <c r="K16" s="54">
        <f t="shared" ref="K16:K18" si="6">H16-J16</f>
        <v>-48169307</v>
      </c>
      <c r="L16" s="54">
        <f>C16+H16-J16</f>
        <v>0</v>
      </c>
      <c r="O16" s="44"/>
    </row>
    <row r="17" spans="1:15" ht="24.75" customHeight="1" x14ac:dyDescent="0.25">
      <c r="A17" s="11">
        <v>2</v>
      </c>
      <c r="B17" s="12" t="s">
        <v>410</v>
      </c>
      <c r="C17" s="54">
        <v>1700000</v>
      </c>
      <c r="D17" s="54"/>
      <c r="E17" s="54"/>
      <c r="F17" s="54"/>
      <c r="G17" s="54">
        <f t="shared" si="5"/>
        <v>0</v>
      </c>
      <c r="H17" s="54">
        <v>3000000</v>
      </c>
      <c r="I17" s="54"/>
      <c r="J17" s="54">
        <v>3000000</v>
      </c>
      <c r="K17" s="54">
        <f t="shared" si="6"/>
        <v>0</v>
      </c>
      <c r="L17" s="54">
        <f t="shared" ref="L17:L21" si="7">C17+H17-J17</f>
        <v>1700000</v>
      </c>
      <c r="O17" s="44"/>
    </row>
    <row r="18" spans="1:15" ht="24.75" customHeight="1" x14ac:dyDescent="0.25">
      <c r="A18" s="11">
        <v>3</v>
      </c>
      <c r="B18" s="12" t="s">
        <v>411</v>
      </c>
      <c r="C18" s="54">
        <v>164438715</v>
      </c>
      <c r="D18" s="54"/>
      <c r="E18" s="54"/>
      <c r="F18" s="54"/>
      <c r="G18" s="54"/>
      <c r="H18" s="54">
        <v>190800000</v>
      </c>
      <c r="I18" s="54"/>
      <c r="J18" s="54">
        <v>68413779</v>
      </c>
      <c r="K18" s="54">
        <f t="shared" si="6"/>
        <v>122386221</v>
      </c>
      <c r="L18" s="54">
        <f t="shared" ref="L18:L19" si="8">C18+H18-J18</f>
        <v>286824936</v>
      </c>
      <c r="O18" s="44"/>
    </row>
    <row r="19" spans="1:15" ht="24.75" customHeight="1" x14ac:dyDescent="0.25">
      <c r="A19" s="11">
        <v>4</v>
      </c>
      <c r="B19" s="12" t="s">
        <v>412</v>
      </c>
      <c r="C19" s="54">
        <v>5331200</v>
      </c>
      <c r="D19" s="54"/>
      <c r="E19" s="54"/>
      <c r="F19" s="54"/>
      <c r="G19" s="54"/>
      <c r="H19" s="54"/>
      <c r="I19" s="54"/>
      <c r="J19" s="54"/>
      <c r="K19" s="54"/>
      <c r="L19" s="54">
        <f t="shared" si="8"/>
        <v>5331200</v>
      </c>
      <c r="O19" s="44"/>
    </row>
    <row r="20" spans="1:15" ht="24.75" customHeight="1" x14ac:dyDescent="0.25">
      <c r="A20" s="11">
        <v>5</v>
      </c>
      <c r="B20" s="12" t="s">
        <v>363</v>
      </c>
      <c r="C20" s="54">
        <v>1967000</v>
      </c>
      <c r="D20" s="54"/>
      <c r="E20" s="54"/>
      <c r="F20" s="54"/>
      <c r="G20" s="54"/>
      <c r="H20" s="54">
        <v>616000</v>
      </c>
      <c r="I20" s="54"/>
      <c r="J20" s="54">
        <v>1967000</v>
      </c>
      <c r="K20" s="54"/>
      <c r="L20" s="54">
        <f t="shared" si="7"/>
        <v>616000</v>
      </c>
      <c r="O20" s="44"/>
    </row>
    <row r="21" spans="1:15" ht="24.75" customHeight="1" x14ac:dyDescent="0.25">
      <c r="A21" s="11">
        <v>6</v>
      </c>
      <c r="B21" s="12" t="s">
        <v>413</v>
      </c>
      <c r="C21" s="54">
        <v>6800435</v>
      </c>
      <c r="D21" s="54"/>
      <c r="E21" s="54"/>
      <c r="F21" s="54"/>
      <c r="G21" s="54">
        <f t="shared" si="5"/>
        <v>0</v>
      </c>
      <c r="H21" s="54">
        <v>1146277</v>
      </c>
      <c r="I21" s="54"/>
      <c r="J21" s="54">
        <v>170000</v>
      </c>
      <c r="K21" s="54"/>
      <c r="L21" s="54">
        <f t="shared" si="7"/>
        <v>7776712</v>
      </c>
      <c r="O21" s="44"/>
    </row>
    <row r="22" spans="1:15" s="18" customFormat="1" ht="21.75" customHeight="1" x14ac:dyDescent="0.25">
      <c r="A22" s="16"/>
      <c r="B22" s="16" t="s">
        <v>9</v>
      </c>
      <c r="C22" s="53">
        <f t="shared" ref="C22:L22" si="9">C15+C11</f>
        <v>348067022</v>
      </c>
      <c r="D22" s="53">
        <f t="shared" si="9"/>
        <v>0</v>
      </c>
      <c r="E22" s="53">
        <f t="shared" si="9"/>
        <v>0</v>
      </c>
      <c r="F22" s="53">
        <f t="shared" si="9"/>
        <v>0</v>
      </c>
      <c r="G22" s="53">
        <f t="shared" si="9"/>
        <v>0</v>
      </c>
      <c r="H22" s="53">
        <f t="shared" si="9"/>
        <v>696809492</v>
      </c>
      <c r="I22" s="53">
        <f t="shared" si="9"/>
        <v>0</v>
      </c>
      <c r="J22" s="53">
        <f t="shared" si="9"/>
        <v>524469059</v>
      </c>
      <c r="K22" s="53">
        <f t="shared" si="9"/>
        <v>172715156</v>
      </c>
      <c r="L22" s="53">
        <f t="shared" si="9"/>
        <v>520407455</v>
      </c>
      <c r="O22" s="45"/>
    </row>
    <row r="23" spans="1:15" ht="15.75" x14ac:dyDescent="0.25">
      <c r="A23" s="212" t="s">
        <v>316</v>
      </c>
      <c r="B23" s="212"/>
      <c r="C23" s="212"/>
      <c r="D23" s="212"/>
      <c r="E23" s="212"/>
      <c r="F23" s="212"/>
    </row>
    <row r="24" spans="1:15" ht="15.75" customHeight="1" x14ac:dyDescent="0.25">
      <c r="B24" s="211" t="s">
        <v>317</v>
      </c>
      <c r="C24" s="211"/>
      <c r="D24" s="211"/>
      <c r="E24" s="211"/>
      <c r="F24" s="211"/>
      <c r="G24" s="211"/>
      <c r="H24" s="211"/>
      <c r="I24" s="211"/>
      <c r="J24" s="211"/>
      <c r="K24" s="211"/>
      <c r="L24" s="211"/>
    </row>
    <row r="26" spans="1:15" x14ac:dyDescent="0.25">
      <c r="F26" s="60"/>
      <c r="G26" s="60"/>
      <c r="L26" s="60"/>
    </row>
    <row r="27" spans="1:15" x14ac:dyDescent="0.25">
      <c r="F27" s="60"/>
      <c r="G27" s="60"/>
    </row>
    <row r="28" spans="1:15" x14ac:dyDescent="0.25">
      <c r="F28" s="60"/>
      <c r="G28" s="60"/>
    </row>
    <row r="29" spans="1:15" x14ac:dyDescent="0.25">
      <c r="F29" s="60"/>
      <c r="G29" s="60"/>
    </row>
    <row r="30" spans="1:15" x14ac:dyDescent="0.25">
      <c r="F30" s="60"/>
      <c r="G30" s="60"/>
    </row>
    <row r="31" spans="1:15" x14ac:dyDescent="0.25">
      <c r="F31" s="60"/>
      <c r="G31" s="60"/>
      <c r="L31" s="60"/>
    </row>
  </sheetData>
  <mergeCells count="18">
    <mergeCell ref="G8:G9"/>
    <mergeCell ref="H8:I8"/>
    <mergeCell ref="B24:L24"/>
    <mergeCell ref="A23:F23"/>
    <mergeCell ref="K1:L1"/>
    <mergeCell ref="J8:J9"/>
    <mergeCell ref="K8:K9"/>
    <mergeCell ref="K3:L3"/>
    <mergeCell ref="A4:L4"/>
    <mergeCell ref="A5:L5"/>
    <mergeCell ref="A7:A9"/>
    <mergeCell ref="B7:B9"/>
    <mergeCell ref="C7:C9"/>
    <mergeCell ref="D7:G7"/>
    <mergeCell ref="H7:K7"/>
    <mergeCell ref="L7:L9"/>
    <mergeCell ref="D8:E8"/>
    <mergeCell ref="F8:F9"/>
  </mergeCells>
  <printOptions horizontalCentered="1"/>
  <pageMargins left="0.25" right="0.25" top="0.5" bottom="0.2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D26" sqref="D26"/>
    </sheetView>
  </sheetViews>
  <sheetFormatPr defaultRowHeight="15" x14ac:dyDescent="0.25"/>
  <cols>
    <col min="1" max="1" width="8.42578125" bestFit="1" customWidth="1"/>
    <col min="2" max="2" width="33.5703125" customWidth="1"/>
    <col min="3" max="4" width="16.5703125" bestFit="1" customWidth="1"/>
    <col min="5" max="5" width="10" customWidth="1"/>
    <col min="6" max="7" width="16.5703125" bestFit="1" customWidth="1"/>
    <col min="9" max="9" width="9.5703125" customWidth="1"/>
    <col min="10" max="10" width="11" bestFit="1" customWidth="1"/>
  </cols>
  <sheetData>
    <row r="1" spans="1:9" ht="15.75" x14ac:dyDescent="0.25">
      <c r="A1" s="17"/>
      <c r="G1" s="19"/>
      <c r="H1" s="213" t="s">
        <v>133</v>
      </c>
      <c r="I1" s="213"/>
    </row>
    <row r="2" spans="1:9" ht="15.75" customHeight="1" x14ac:dyDescent="0.25">
      <c r="A2" s="220" t="s">
        <v>346</v>
      </c>
      <c r="B2" s="220"/>
      <c r="C2" s="220"/>
      <c r="D2" s="220"/>
      <c r="E2" s="220"/>
      <c r="F2" s="220"/>
      <c r="G2" s="220"/>
      <c r="H2" s="220"/>
      <c r="I2" s="220"/>
    </row>
    <row r="3" spans="1:9" ht="15.75" customHeight="1" x14ac:dyDescent="0.25">
      <c r="A3" s="19" t="str">
        <f>'Biểu 01'!A2:E2</f>
        <v>Đơn vị: UBND phường Mộ Lao</v>
      </c>
      <c r="B3" s="74"/>
      <c r="C3" s="74"/>
      <c r="D3" s="74"/>
    </row>
    <row r="4" spans="1:9" ht="15.75" x14ac:dyDescent="0.25">
      <c r="A4" s="46" t="str">
        <f>'Biểu 01'!chuong_pl_5</f>
        <v>Mã đơn vị QHNS: 1090585</v>
      </c>
      <c r="G4" s="8"/>
      <c r="H4" s="9" t="s">
        <v>60</v>
      </c>
    </row>
    <row r="5" spans="1:9" ht="15.75" customHeight="1" x14ac:dyDescent="0.25">
      <c r="A5" s="214" t="s">
        <v>41</v>
      </c>
      <c r="B5" s="214" t="s">
        <v>55</v>
      </c>
      <c r="C5" s="214" t="s">
        <v>134</v>
      </c>
      <c r="D5" s="214"/>
      <c r="E5" s="214"/>
      <c r="F5" s="221" t="s">
        <v>135</v>
      </c>
      <c r="G5" s="222"/>
      <c r="H5" s="223"/>
      <c r="I5" s="218" t="s">
        <v>140</v>
      </c>
    </row>
    <row r="6" spans="1:9" ht="31.5" x14ac:dyDescent="0.25">
      <c r="A6" s="214"/>
      <c r="B6" s="214"/>
      <c r="C6" s="15" t="s">
        <v>32</v>
      </c>
      <c r="D6" s="15" t="s">
        <v>43</v>
      </c>
      <c r="E6" s="15" t="s">
        <v>33</v>
      </c>
      <c r="F6" s="15" t="s">
        <v>32</v>
      </c>
      <c r="G6" s="15" t="s">
        <v>43</v>
      </c>
      <c r="H6" s="15" t="s">
        <v>33</v>
      </c>
      <c r="I6" s="219"/>
    </row>
    <row r="7" spans="1:9" ht="15.75" x14ac:dyDescent="0.25">
      <c r="A7" s="11" t="s">
        <v>2</v>
      </c>
      <c r="B7" s="11" t="s">
        <v>3</v>
      </c>
      <c r="C7" s="11">
        <v>1</v>
      </c>
      <c r="D7" s="11">
        <v>2</v>
      </c>
      <c r="E7" s="11" t="s">
        <v>44</v>
      </c>
      <c r="F7" s="11">
        <v>4</v>
      </c>
      <c r="G7" s="11">
        <v>5</v>
      </c>
      <c r="H7" s="11" t="s">
        <v>136</v>
      </c>
      <c r="I7" s="11">
        <v>7</v>
      </c>
    </row>
    <row r="8" spans="1:9" ht="15.75" x14ac:dyDescent="0.25">
      <c r="A8" s="77"/>
      <c r="B8" s="30" t="s">
        <v>147</v>
      </c>
      <c r="C8" s="54"/>
      <c r="D8" s="54"/>
      <c r="E8" s="54"/>
      <c r="F8" s="54"/>
      <c r="G8" s="54"/>
      <c r="H8" s="54"/>
      <c r="I8" s="103"/>
    </row>
    <row r="9" spans="1:9" ht="15.75" x14ac:dyDescent="0.25">
      <c r="A9" s="104" t="s">
        <v>5</v>
      </c>
      <c r="B9" s="12" t="s">
        <v>137</v>
      </c>
      <c r="C9" s="54">
        <f t="shared" ref="C9:D10" si="0">C14+C18+C22+C26+C30</f>
        <v>2126000000</v>
      </c>
      <c r="D9" s="54">
        <f t="shared" si="0"/>
        <v>2126000000</v>
      </c>
      <c r="E9" s="54">
        <f>D9-C9</f>
        <v>0</v>
      </c>
      <c r="F9" s="54">
        <f t="shared" ref="F9:G9" si="1">F14+F18+F22+F26+F30</f>
        <v>2235753864</v>
      </c>
      <c r="G9" s="54">
        <f t="shared" si="1"/>
        <v>2235753864</v>
      </c>
      <c r="H9" s="54">
        <f>G9-F9</f>
        <v>0</v>
      </c>
      <c r="I9" s="105">
        <f>G9/D9</f>
        <v>1.0516245832549389</v>
      </c>
    </row>
    <row r="10" spans="1:9" ht="15.75" x14ac:dyDescent="0.25">
      <c r="A10" s="104" t="s">
        <v>6</v>
      </c>
      <c r="B10" s="12" t="s">
        <v>138</v>
      </c>
      <c r="C10" s="54">
        <f t="shared" si="0"/>
        <v>2126000000</v>
      </c>
      <c r="D10" s="54">
        <f t="shared" si="0"/>
        <v>2126000000</v>
      </c>
      <c r="E10" s="54">
        <f>D10-C10</f>
        <v>0</v>
      </c>
      <c r="F10" s="54">
        <f>F15+F19+F23+F27+F31</f>
        <v>2235753864</v>
      </c>
      <c r="G10" s="54">
        <f t="shared" ref="G10" si="2">G15+G19+G23+G27+G31</f>
        <v>2235753864</v>
      </c>
      <c r="H10" s="54">
        <f>G10-F10</f>
        <v>0</v>
      </c>
      <c r="I10" s="105">
        <f t="shared" ref="I10" si="3">G10/D10</f>
        <v>1.0516245832549389</v>
      </c>
    </row>
    <row r="11" spans="1:9" ht="15.75" x14ac:dyDescent="0.25">
      <c r="A11" s="104" t="s">
        <v>7</v>
      </c>
      <c r="B11" s="12" t="s">
        <v>139</v>
      </c>
      <c r="C11" s="54">
        <f>C16+C20+C24+C28+C32</f>
        <v>0</v>
      </c>
      <c r="D11" s="54">
        <f>D16+D20+D24+D28+D32</f>
        <v>0</v>
      </c>
      <c r="E11" s="54">
        <f>D11-C11</f>
        <v>0</v>
      </c>
      <c r="F11" s="54">
        <f>F16+F20+F24+F28+F32</f>
        <v>0</v>
      </c>
      <c r="G11" s="54">
        <f>G16+G20+G24+G28+G32</f>
        <v>0</v>
      </c>
      <c r="H11" s="54">
        <f>G11-F11</f>
        <v>0</v>
      </c>
      <c r="I11" s="105"/>
    </row>
    <row r="12" spans="1:9" s="20" customFormat="1" ht="15.75" x14ac:dyDescent="0.25">
      <c r="A12" s="106"/>
      <c r="B12" s="107" t="s">
        <v>11</v>
      </c>
      <c r="C12" s="108"/>
      <c r="D12" s="108"/>
      <c r="E12" s="108"/>
      <c r="F12" s="108"/>
      <c r="G12" s="108"/>
      <c r="H12" s="108"/>
      <c r="I12" s="109"/>
    </row>
    <row r="13" spans="1:9" ht="15.75" x14ac:dyDescent="0.25">
      <c r="A13" s="77" t="s">
        <v>14</v>
      </c>
      <c r="B13" s="30" t="s">
        <v>141</v>
      </c>
      <c r="C13" s="54"/>
      <c r="D13" s="54"/>
      <c r="E13" s="54"/>
      <c r="F13" s="54"/>
      <c r="G13" s="54"/>
      <c r="H13" s="54"/>
      <c r="I13" s="110"/>
    </row>
    <row r="14" spans="1:9" ht="15.75" x14ac:dyDescent="0.25">
      <c r="A14" s="104" t="s">
        <v>5</v>
      </c>
      <c r="B14" s="12" t="s">
        <v>137</v>
      </c>
      <c r="C14" s="54">
        <v>196000000</v>
      </c>
      <c r="D14" s="54">
        <f>C14</f>
        <v>196000000</v>
      </c>
      <c r="E14" s="54">
        <f>D14-C14</f>
        <v>0</v>
      </c>
      <c r="F14" s="54">
        <v>201632435</v>
      </c>
      <c r="G14" s="54">
        <f>F14</f>
        <v>201632435</v>
      </c>
      <c r="H14" s="54">
        <f>G14-F14</f>
        <v>0</v>
      </c>
      <c r="I14" s="105">
        <f>G14/D14</f>
        <v>1.0287369132653061</v>
      </c>
    </row>
    <row r="15" spans="1:9" ht="15.75" x14ac:dyDescent="0.25">
      <c r="A15" s="104" t="s">
        <v>6</v>
      </c>
      <c r="B15" s="12" t="s">
        <v>138</v>
      </c>
      <c r="C15" s="54">
        <f>C14</f>
        <v>196000000</v>
      </c>
      <c r="D15" s="54">
        <f>D14</f>
        <v>196000000</v>
      </c>
      <c r="E15" s="54">
        <f t="shared" ref="E15:E16" si="4">D15-C15</f>
        <v>0</v>
      </c>
      <c r="F15" s="54">
        <f>F14</f>
        <v>201632435</v>
      </c>
      <c r="G15" s="54">
        <f t="shared" ref="G15:G16" si="5">F15</f>
        <v>201632435</v>
      </c>
      <c r="H15" s="54">
        <f t="shared" ref="H15:H16" si="6">G15-F15</f>
        <v>0</v>
      </c>
      <c r="I15" s="105">
        <f t="shared" ref="I15" si="7">G15/D15</f>
        <v>1.0287369132653061</v>
      </c>
    </row>
    <row r="16" spans="1:9" ht="15.75" x14ac:dyDescent="0.25">
      <c r="A16" s="104" t="s">
        <v>7</v>
      </c>
      <c r="B16" s="12" t="s">
        <v>139</v>
      </c>
      <c r="C16" s="54">
        <f>C14-C15</f>
        <v>0</v>
      </c>
      <c r="D16" s="54">
        <f t="shared" ref="D16" si="8">C16</f>
        <v>0</v>
      </c>
      <c r="E16" s="54">
        <f t="shared" si="4"/>
        <v>0</v>
      </c>
      <c r="F16" s="54">
        <f>F14-F15</f>
        <v>0</v>
      </c>
      <c r="G16" s="54">
        <f t="shared" si="5"/>
        <v>0</v>
      </c>
      <c r="H16" s="54">
        <f t="shared" si="6"/>
        <v>0</v>
      </c>
      <c r="I16" s="105"/>
    </row>
    <row r="17" spans="1:9" ht="15.75" x14ac:dyDescent="0.25">
      <c r="A17" s="77" t="s">
        <v>16</v>
      </c>
      <c r="B17" s="30" t="s">
        <v>151</v>
      </c>
      <c r="C17" s="54"/>
      <c r="D17" s="54"/>
      <c r="E17" s="54"/>
      <c r="F17" s="54"/>
      <c r="G17" s="54"/>
      <c r="H17" s="54"/>
      <c r="I17" s="103"/>
    </row>
    <row r="18" spans="1:9" ht="15.75" x14ac:dyDescent="0.25">
      <c r="A18" s="104" t="s">
        <v>5</v>
      </c>
      <c r="B18" s="12" t="s">
        <v>142</v>
      </c>
      <c r="C18" s="54">
        <v>1900000000</v>
      </c>
      <c r="D18" s="54">
        <f>C18</f>
        <v>1900000000</v>
      </c>
      <c r="E18" s="54">
        <f>D18-C18</f>
        <v>0</v>
      </c>
      <c r="F18" s="54">
        <v>1998171429</v>
      </c>
      <c r="G18" s="54">
        <f>F18</f>
        <v>1998171429</v>
      </c>
      <c r="H18" s="54">
        <f>G18-F18</f>
        <v>0</v>
      </c>
      <c r="I18" s="105">
        <f>G18/D18</f>
        <v>1.0516691731578947</v>
      </c>
    </row>
    <row r="19" spans="1:9" ht="15.75" x14ac:dyDescent="0.25">
      <c r="A19" s="104" t="s">
        <v>6</v>
      </c>
      <c r="B19" s="12" t="s">
        <v>143</v>
      </c>
      <c r="C19" s="54">
        <f>C18</f>
        <v>1900000000</v>
      </c>
      <c r="D19" s="54">
        <f t="shared" ref="D19:D20" si="9">C19</f>
        <v>1900000000</v>
      </c>
      <c r="E19" s="54">
        <f t="shared" ref="E19:E20" si="10">D19-C19</f>
        <v>0</v>
      </c>
      <c r="F19" s="54">
        <f>F18</f>
        <v>1998171429</v>
      </c>
      <c r="G19" s="54">
        <f t="shared" ref="G19:G20" si="11">F19</f>
        <v>1998171429</v>
      </c>
      <c r="H19" s="54">
        <f t="shared" ref="H19:H20" si="12">G19-F19</f>
        <v>0</v>
      </c>
      <c r="I19" s="105">
        <f t="shared" ref="I19" si="13">G19/D19</f>
        <v>1.0516691731578947</v>
      </c>
    </row>
    <row r="20" spans="1:9" ht="15.75" x14ac:dyDescent="0.25">
      <c r="A20" s="104" t="s">
        <v>7</v>
      </c>
      <c r="B20" s="12" t="s">
        <v>144</v>
      </c>
      <c r="C20" s="54">
        <f>C18-C19</f>
        <v>0</v>
      </c>
      <c r="D20" s="54">
        <f t="shared" si="9"/>
        <v>0</v>
      </c>
      <c r="E20" s="54">
        <f t="shared" si="10"/>
        <v>0</v>
      </c>
      <c r="F20" s="54">
        <f>F18-F19</f>
        <v>0</v>
      </c>
      <c r="G20" s="54">
        <f t="shared" si="11"/>
        <v>0</v>
      </c>
      <c r="H20" s="54">
        <f t="shared" si="12"/>
        <v>0</v>
      </c>
      <c r="I20" s="105"/>
    </row>
    <row r="21" spans="1:9" s="18" customFormat="1" ht="15.75" x14ac:dyDescent="0.25">
      <c r="A21" s="77" t="s">
        <v>17</v>
      </c>
      <c r="B21" s="30" t="s">
        <v>145</v>
      </c>
      <c r="C21" s="53"/>
      <c r="D21" s="53"/>
      <c r="E21" s="53"/>
      <c r="F21" s="53"/>
      <c r="G21" s="53"/>
      <c r="H21" s="53"/>
      <c r="I21" s="111"/>
    </row>
    <row r="22" spans="1:9" ht="15.75" x14ac:dyDescent="0.25">
      <c r="A22" s="104" t="s">
        <v>5</v>
      </c>
      <c r="B22" s="12" t="s">
        <v>142</v>
      </c>
      <c r="C22" s="54"/>
      <c r="D22" s="54">
        <f>C22</f>
        <v>0</v>
      </c>
      <c r="E22" s="54">
        <f>D22-C22</f>
        <v>0</v>
      </c>
      <c r="F22" s="54"/>
      <c r="G22" s="54">
        <f>F22</f>
        <v>0</v>
      </c>
      <c r="H22" s="54">
        <f>G22-F22</f>
        <v>0</v>
      </c>
      <c r="I22" s="105"/>
    </row>
    <row r="23" spans="1:9" ht="15.75" x14ac:dyDescent="0.25">
      <c r="A23" s="104" t="s">
        <v>6</v>
      </c>
      <c r="B23" s="12" t="s">
        <v>143</v>
      </c>
      <c r="C23" s="54">
        <f>C22</f>
        <v>0</v>
      </c>
      <c r="D23" s="54">
        <f t="shared" ref="D23:D24" si="14">C23</f>
        <v>0</v>
      </c>
      <c r="E23" s="54">
        <f t="shared" ref="E23:E24" si="15">D23-C23</f>
        <v>0</v>
      </c>
      <c r="F23" s="54">
        <f>F22</f>
        <v>0</v>
      </c>
      <c r="G23" s="54">
        <f t="shared" ref="G23:G24" si="16">F23</f>
        <v>0</v>
      </c>
      <c r="H23" s="54">
        <f t="shared" ref="H23:H24" si="17">G23-F23</f>
        <v>0</v>
      </c>
      <c r="I23" s="105"/>
    </row>
    <row r="24" spans="1:9" ht="15.75" x14ac:dyDescent="0.25">
      <c r="A24" s="104" t="s">
        <v>7</v>
      </c>
      <c r="B24" s="12" t="s">
        <v>144</v>
      </c>
      <c r="C24" s="54">
        <f>C22-C23</f>
        <v>0</v>
      </c>
      <c r="D24" s="54">
        <f t="shared" si="14"/>
        <v>0</v>
      </c>
      <c r="E24" s="54">
        <f t="shared" si="15"/>
        <v>0</v>
      </c>
      <c r="F24" s="54">
        <f>F22-F23</f>
        <v>0</v>
      </c>
      <c r="G24" s="54">
        <f t="shared" si="16"/>
        <v>0</v>
      </c>
      <c r="H24" s="54">
        <f t="shared" si="17"/>
        <v>0</v>
      </c>
      <c r="I24" s="105"/>
    </row>
    <row r="25" spans="1:9" s="18" customFormat="1" ht="15.75" x14ac:dyDescent="0.25">
      <c r="A25" s="77" t="s">
        <v>24</v>
      </c>
      <c r="B25" s="30" t="s">
        <v>146</v>
      </c>
      <c r="C25" s="53"/>
      <c r="D25" s="53"/>
      <c r="E25" s="53"/>
      <c r="F25" s="53"/>
      <c r="G25" s="53"/>
      <c r="H25" s="53"/>
      <c r="I25" s="111"/>
    </row>
    <row r="26" spans="1:9" ht="15.75" x14ac:dyDescent="0.25">
      <c r="A26" s="104" t="s">
        <v>5</v>
      </c>
      <c r="B26" s="12" t="s">
        <v>142</v>
      </c>
      <c r="C26" s="54">
        <v>30000000</v>
      </c>
      <c r="D26" s="54">
        <f>C26</f>
        <v>30000000</v>
      </c>
      <c r="E26" s="54">
        <f>D26-C26</f>
        <v>0</v>
      </c>
      <c r="F26" s="54">
        <v>35950000</v>
      </c>
      <c r="G26" s="54">
        <f>F26</f>
        <v>35950000</v>
      </c>
      <c r="H26" s="54">
        <f>G26-F26</f>
        <v>0</v>
      </c>
      <c r="I26" s="105">
        <f>G26/D26</f>
        <v>1.1983333333333333</v>
      </c>
    </row>
    <row r="27" spans="1:9" ht="15.75" x14ac:dyDescent="0.25">
      <c r="A27" s="104" t="s">
        <v>6</v>
      </c>
      <c r="B27" s="12" t="s">
        <v>143</v>
      </c>
      <c r="C27" s="54">
        <f>C26</f>
        <v>30000000</v>
      </c>
      <c r="D27" s="54">
        <f t="shared" ref="D27:D28" si="18">C27</f>
        <v>30000000</v>
      </c>
      <c r="E27" s="54">
        <f t="shared" ref="E27:E28" si="19">D27-C27</f>
        <v>0</v>
      </c>
      <c r="F27" s="54">
        <f>F26</f>
        <v>35950000</v>
      </c>
      <c r="G27" s="54">
        <f t="shared" ref="G27:G28" si="20">F27</f>
        <v>35950000</v>
      </c>
      <c r="H27" s="54">
        <f t="shared" ref="H27:H28" si="21">G27-F27</f>
        <v>0</v>
      </c>
      <c r="I27" s="105">
        <f t="shared" ref="I27" si="22">G27/D27</f>
        <v>1.1983333333333333</v>
      </c>
    </row>
    <row r="28" spans="1:9" ht="15.75" x14ac:dyDescent="0.25">
      <c r="A28" s="104" t="s">
        <v>7</v>
      </c>
      <c r="B28" s="12" t="s">
        <v>144</v>
      </c>
      <c r="C28" s="54">
        <f>C26-C27</f>
        <v>0</v>
      </c>
      <c r="D28" s="54">
        <f t="shared" si="18"/>
        <v>0</v>
      </c>
      <c r="E28" s="54">
        <f t="shared" si="19"/>
        <v>0</v>
      </c>
      <c r="F28" s="54">
        <f>F26-F27</f>
        <v>0</v>
      </c>
      <c r="G28" s="54">
        <f t="shared" si="20"/>
        <v>0</v>
      </c>
      <c r="H28" s="54">
        <f t="shared" si="21"/>
        <v>0</v>
      </c>
      <c r="I28" s="105"/>
    </row>
    <row r="29" spans="1:9" s="18" customFormat="1" ht="15.75" x14ac:dyDescent="0.25">
      <c r="A29" s="77" t="s">
        <v>25</v>
      </c>
      <c r="B29" s="30" t="s">
        <v>185</v>
      </c>
      <c r="C29" s="53"/>
      <c r="D29" s="53"/>
      <c r="E29" s="53"/>
      <c r="F29" s="53"/>
      <c r="G29" s="53"/>
      <c r="H29" s="53"/>
      <c r="I29" s="103"/>
    </row>
    <row r="30" spans="1:9" ht="15.75" x14ac:dyDescent="0.25">
      <c r="A30" s="104" t="s">
        <v>5</v>
      </c>
      <c r="B30" s="12" t="s">
        <v>142</v>
      </c>
      <c r="C30" s="54"/>
      <c r="D30" s="54">
        <f>C30</f>
        <v>0</v>
      </c>
      <c r="E30" s="54">
        <f>D30-C30</f>
        <v>0</v>
      </c>
      <c r="F30" s="54"/>
      <c r="G30" s="54">
        <f>F30</f>
        <v>0</v>
      </c>
      <c r="H30" s="54">
        <f>G30-F30</f>
        <v>0</v>
      </c>
      <c r="I30" s="105"/>
    </row>
    <row r="31" spans="1:9" ht="15.75" x14ac:dyDescent="0.25">
      <c r="A31" s="104" t="s">
        <v>6</v>
      </c>
      <c r="B31" s="12" t="s">
        <v>143</v>
      </c>
      <c r="C31" s="54">
        <f>C30</f>
        <v>0</v>
      </c>
      <c r="D31" s="54">
        <f t="shared" ref="D31:D32" si="23">C31</f>
        <v>0</v>
      </c>
      <c r="E31" s="54">
        <f t="shared" ref="E31:E32" si="24">D31-C31</f>
        <v>0</v>
      </c>
      <c r="F31" s="54">
        <f>F30</f>
        <v>0</v>
      </c>
      <c r="G31" s="54">
        <f t="shared" ref="G31:G32" si="25">F31</f>
        <v>0</v>
      </c>
      <c r="H31" s="54">
        <f t="shared" ref="H31:H32" si="26">G31-F31</f>
        <v>0</v>
      </c>
      <c r="I31" s="105"/>
    </row>
    <row r="32" spans="1:9" ht="15.75" x14ac:dyDescent="0.25">
      <c r="A32" s="104" t="s">
        <v>7</v>
      </c>
      <c r="B32" s="12" t="s">
        <v>144</v>
      </c>
      <c r="C32" s="54">
        <f>C30-C31</f>
        <v>0</v>
      </c>
      <c r="D32" s="54">
        <f t="shared" si="23"/>
        <v>0</v>
      </c>
      <c r="E32" s="54">
        <f t="shared" si="24"/>
        <v>0</v>
      </c>
      <c r="F32" s="54">
        <f>F30-F31</f>
        <v>0</v>
      </c>
      <c r="G32" s="54">
        <f t="shared" si="25"/>
        <v>0</v>
      </c>
      <c r="H32" s="54">
        <f t="shared" si="26"/>
        <v>0</v>
      </c>
      <c r="I32" s="105"/>
    </row>
    <row r="33" spans="1:9" ht="15.75" x14ac:dyDescent="0.25">
      <c r="A33" s="47"/>
      <c r="B33" s="48"/>
      <c r="C33" s="49"/>
      <c r="D33" s="49"/>
      <c r="E33" s="49"/>
      <c r="F33" s="49"/>
      <c r="G33" s="49"/>
      <c r="H33" s="49"/>
      <c r="I33" s="50"/>
    </row>
    <row r="34" spans="1:9" ht="15.75" x14ac:dyDescent="0.25">
      <c r="A34" s="51" t="s">
        <v>187</v>
      </c>
      <c r="B34" s="217" t="s">
        <v>188</v>
      </c>
      <c r="C34" s="217"/>
      <c r="D34" s="217"/>
      <c r="E34" s="217"/>
      <c r="F34" s="217"/>
      <c r="G34" s="217"/>
      <c r="H34" s="217"/>
      <c r="I34" s="217"/>
    </row>
  </sheetData>
  <mergeCells count="8">
    <mergeCell ref="B34:I34"/>
    <mergeCell ref="I5:I6"/>
    <mergeCell ref="A2:I2"/>
    <mergeCell ref="H1:I1"/>
    <mergeCell ref="A5:A6"/>
    <mergeCell ref="B5:B6"/>
    <mergeCell ref="C5:E5"/>
    <mergeCell ref="F5:H5"/>
  </mergeCells>
  <printOptions horizontalCentered="1"/>
  <pageMargins left="0" right="0" top="0.5" bottom="0.25" header="0.3" footer="0.3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2" sqref="A2:F2"/>
    </sheetView>
  </sheetViews>
  <sheetFormatPr defaultRowHeight="15.75" x14ac:dyDescent="0.25"/>
  <cols>
    <col min="1" max="1" width="5.28515625" style="21" customWidth="1"/>
    <col min="2" max="2" width="27.140625" style="22" bestFit="1" customWidth="1"/>
    <col min="3" max="3" width="46.5703125" style="22" customWidth="1"/>
    <col min="4" max="4" width="17.28515625" style="23" customWidth="1"/>
    <col min="5" max="5" width="19.42578125" style="23" customWidth="1"/>
    <col min="6" max="6" width="14.7109375" style="23" customWidth="1"/>
    <col min="7" max="7" width="12.140625" style="13" customWidth="1"/>
    <col min="8" max="8" width="15.42578125" style="13" customWidth="1"/>
    <col min="9" max="256" width="9.140625" style="13"/>
    <col min="257" max="257" width="4.28515625" style="13" customWidth="1"/>
    <col min="258" max="258" width="27.140625" style="13" bestFit="1" customWidth="1"/>
    <col min="259" max="259" width="23" style="13" customWidth="1"/>
    <col min="260" max="261" width="14.5703125" style="13" bestFit="1" customWidth="1"/>
    <col min="262" max="262" width="12.28515625" style="13" bestFit="1" customWidth="1"/>
    <col min="263" max="263" width="12.140625" style="13" customWidth="1"/>
    <col min="264" max="264" width="11.7109375" style="13" customWidth="1"/>
    <col min="265" max="512" width="9.140625" style="13"/>
    <col min="513" max="513" width="4.28515625" style="13" customWidth="1"/>
    <col min="514" max="514" width="27.140625" style="13" bestFit="1" customWidth="1"/>
    <col min="515" max="515" width="23" style="13" customWidth="1"/>
    <col min="516" max="517" width="14.5703125" style="13" bestFit="1" customWidth="1"/>
    <col min="518" max="518" width="12.28515625" style="13" bestFit="1" customWidth="1"/>
    <col min="519" max="519" width="12.140625" style="13" customWidth="1"/>
    <col min="520" max="520" width="11.7109375" style="13" customWidth="1"/>
    <col min="521" max="768" width="9.140625" style="13"/>
    <col min="769" max="769" width="4.28515625" style="13" customWidth="1"/>
    <col min="770" max="770" width="27.140625" style="13" bestFit="1" customWidth="1"/>
    <col min="771" max="771" width="23" style="13" customWidth="1"/>
    <col min="772" max="773" width="14.5703125" style="13" bestFit="1" customWidth="1"/>
    <col min="774" max="774" width="12.28515625" style="13" bestFit="1" customWidth="1"/>
    <col min="775" max="775" width="12.140625" style="13" customWidth="1"/>
    <col min="776" max="776" width="11.7109375" style="13" customWidth="1"/>
    <col min="777" max="1024" width="9.140625" style="13"/>
    <col min="1025" max="1025" width="4.28515625" style="13" customWidth="1"/>
    <col min="1026" max="1026" width="27.140625" style="13" bestFit="1" customWidth="1"/>
    <col min="1027" max="1027" width="23" style="13" customWidth="1"/>
    <col min="1028" max="1029" width="14.5703125" style="13" bestFit="1" customWidth="1"/>
    <col min="1030" max="1030" width="12.28515625" style="13" bestFit="1" customWidth="1"/>
    <col min="1031" max="1031" width="12.140625" style="13" customWidth="1"/>
    <col min="1032" max="1032" width="11.7109375" style="13" customWidth="1"/>
    <col min="1033" max="1280" width="9.140625" style="13"/>
    <col min="1281" max="1281" width="4.28515625" style="13" customWidth="1"/>
    <col min="1282" max="1282" width="27.140625" style="13" bestFit="1" customWidth="1"/>
    <col min="1283" max="1283" width="23" style="13" customWidth="1"/>
    <col min="1284" max="1285" width="14.5703125" style="13" bestFit="1" customWidth="1"/>
    <col min="1286" max="1286" width="12.28515625" style="13" bestFit="1" customWidth="1"/>
    <col min="1287" max="1287" width="12.140625" style="13" customWidth="1"/>
    <col min="1288" max="1288" width="11.7109375" style="13" customWidth="1"/>
    <col min="1289" max="1536" width="9.140625" style="13"/>
    <col min="1537" max="1537" width="4.28515625" style="13" customWidth="1"/>
    <col min="1538" max="1538" width="27.140625" style="13" bestFit="1" customWidth="1"/>
    <col min="1539" max="1539" width="23" style="13" customWidth="1"/>
    <col min="1540" max="1541" width="14.5703125" style="13" bestFit="1" customWidth="1"/>
    <col min="1542" max="1542" width="12.28515625" style="13" bestFit="1" customWidth="1"/>
    <col min="1543" max="1543" width="12.140625" style="13" customWidth="1"/>
    <col min="1544" max="1544" width="11.7109375" style="13" customWidth="1"/>
    <col min="1545" max="1792" width="9.140625" style="13"/>
    <col min="1793" max="1793" width="4.28515625" style="13" customWidth="1"/>
    <col min="1794" max="1794" width="27.140625" style="13" bestFit="1" customWidth="1"/>
    <col min="1795" max="1795" width="23" style="13" customWidth="1"/>
    <col min="1796" max="1797" width="14.5703125" style="13" bestFit="1" customWidth="1"/>
    <col min="1798" max="1798" width="12.28515625" style="13" bestFit="1" customWidth="1"/>
    <col min="1799" max="1799" width="12.140625" style="13" customWidth="1"/>
    <col min="1800" max="1800" width="11.7109375" style="13" customWidth="1"/>
    <col min="1801" max="2048" width="9.140625" style="13"/>
    <col min="2049" max="2049" width="4.28515625" style="13" customWidth="1"/>
    <col min="2050" max="2050" width="27.140625" style="13" bestFit="1" customWidth="1"/>
    <col min="2051" max="2051" width="23" style="13" customWidth="1"/>
    <col min="2052" max="2053" width="14.5703125" style="13" bestFit="1" customWidth="1"/>
    <col min="2054" max="2054" width="12.28515625" style="13" bestFit="1" customWidth="1"/>
    <col min="2055" max="2055" width="12.140625" style="13" customWidth="1"/>
    <col min="2056" max="2056" width="11.7109375" style="13" customWidth="1"/>
    <col min="2057" max="2304" width="9.140625" style="13"/>
    <col min="2305" max="2305" width="4.28515625" style="13" customWidth="1"/>
    <col min="2306" max="2306" width="27.140625" style="13" bestFit="1" customWidth="1"/>
    <col min="2307" max="2307" width="23" style="13" customWidth="1"/>
    <col min="2308" max="2309" width="14.5703125" style="13" bestFit="1" customWidth="1"/>
    <col min="2310" max="2310" width="12.28515625" style="13" bestFit="1" customWidth="1"/>
    <col min="2311" max="2311" width="12.140625" style="13" customWidth="1"/>
    <col min="2312" max="2312" width="11.7109375" style="13" customWidth="1"/>
    <col min="2313" max="2560" width="9.140625" style="13"/>
    <col min="2561" max="2561" width="4.28515625" style="13" customWidth="1"/>
    <col min="2562" max="2562" width="27.140625" style="13" bestFit="1" customWidth="1"/>
    <col min="2563" max="2563" width="23" style="13" customWidth="1"/>
    <col min="2564" max="2565" width="14.5703125" style="13" bestFit="1" customWidth="1"/>
    <col min="2566" max="2566" width="12.28515625" style="13" bestFit="1" customWidth="1"/>
    <col min="2567" max="2567" width="12.140625" style="13" customWidth="1"/>
    <col min="2568" max="2568" width="11.7109375" style="13" customWidth="1"/>
    <col min="2569" max="2816" width="9.140625" style="13"/>
    <col min="2817" max="2817" width="4.28515625" style="13" customWidth="1"/>
    <col min="2818" max="2818" width="27.140625" style="13" bestFit="1" customWidth="1"/>
    <col min="2819" max="2819" width="23" style="13" customWidth="1"/>
    <col min="2820" max="2821" width="14.5703125" style="13" bestFit="1" customWidth="1"/>
    <col min="2822" max="2822" width="12.28515625" style="13" bestFit="1" customWidth="1"/>
    <col min="2823" max="2823" width="12.140625" style="13" customWidth="1"/>
    <col min="2824" max="2824" width="11.7109375" style="13" customWidth="1"/>
    <col min="2825" max="3072" width="9.140625" style="13"/>
    <col min="3073" max="3073" width="4.28515625" style="13" customWidth="1"/>
    <col min="3074" max="3074" width="27.140625" style="13" bestFit="1" customWidth="1"/>
    <col min="3075" max="3075" width="23" style="13" customWidth="1"/>
    <col min="3076" max="3077" width="14.5703125" style="13" bestFit="1" customWidth="1"/>
    <col min="3078" max="3078" width="12.28515625" style="13" bestFit="1" customWidth="1"/>
    <col min="3079" max="3079" width="12.140625" style="13" customWidth="1"/>
    <col min="3080" max="3080" width="11.7109375" style="13" customWidth="1"/>
    <col min="3081" max="3328" width="9.140625" style="13"/>
    <col min="3329" max="3329" width="4.28515625" style="13" customWidth="1"/>
    <col min="3330" max="3330" width="27.140625" style="13" bestFit="1" customWidth="1"/>
    <col min="3331" max="3331" width="23" style="13" customWidth="1"/>
    <col min="3332" max="3333" width="14.5703125" style="13" bestFit="1" customWidth="1"/>
    <col min="3334" max="3334" width="12.28515625" style="13" bestFit="1" customWidth="1"/>
    <col min="3335" max="3335" width="12.140625" style="13" customWidth="1"/>
    <col min="3336" max="3336" width="11.7109375" style="13" customWidth="1"/>
    <col min="3337" max="3584" width="9.140625" style="13"/>
    <col min="3585" max="3585" width="4.28515625" style="13" customWidth="1"/>
    <col min="3586" max="3586" width="27.140625" style="13" bestFit="1" customWidth="1"/>
    <col min="3587" max="3587" width="23" style="13" customWidth="1"/>
    <col min="3588" max="3589" width="14.5703125" style="13" bestFit="1" customWidth="1"/>
    <col min="3590" max="3590" width="12.28515625" style="13" bestFit="1" customWidth="1"/>
    <col min="3591" max="3591" width="12.140625" style="13" customWidth="1"/>
    <col min="3592" max="3592" width="11.7109375" style="13" customWidth="1"/>
    <col min="3593" max="3840" width="9.140625" style="13"/>
    <col min="3841" max="3841" width="4.28515625" style="13" customWidth="1"/>
    <col min="3842" max="3842" width="27.140625" style="13" bestFit="1" customWidth="1"/>
    <col min="3843" max="3843" width="23" style="13" customWidth="1"/>
    <col min="3844" max="3845" width="14.5703125" style="13" bestFit="1" customWidth="1"/>
    <col min="3846" max="3846" width="12.28515625" style="13" bestFit="1" customWidth="1"/>
    <col min="3847" max="3847" width="12.140625" style="13" customWidth="1"/>
    <col min="3848" max="3848" width="11.7109375" style="13" customWidth="1"/>
    <col min="3849" max="4096" width="9.140625" style="13"/>
    <col min="4097" max="4097" width="4.28515625" style="13" customWidth="1"/>
    <col min="4098" max="4098" width="27.140625" style="13" bestFit="1" customWidth="1"/>
    <col min="4099" max="4099" width="23" style="13" customWidth="1"/>
    <col min="4100" max="4101" width="14.5703125" style="13" bestFit="1" customWidth="1"/>
    <col min="4102" max="4102" width="12.28515625" style="13" bestFit="1" customWidth="1"/>
    <col min="4103" max="4103" width="12.140625" style="13" customWidth="1"/>
    <col min="4104" max="4104" width="11.7109375" style="13" customWidth="1"/>
    <col min="4105" max="4352" width="9.140625" style="13"/>
    <col min="4353" max="4353" width="4.28515625" style="13" customWidth="1"/>
    <col min="4354" max="4354" width="27.140625" style="13" bestFit="1" customWidth="1"/>
    <col min="4355" max="4355" width="23" style="13" customWidth="1"/>
    <col min="4356" max="4357" width="14.5703125" style="13" bestFit="1" customWidth="1"/>
    <col min="4358" max="4358" width="12.28515625" style="13" bestFit="1" customWidth="1"/>
    <col min="4359" max="4359" width="12.140625" style="13" customWidth="1"/>
    <col min="4360" max="4360" width="11.7109375" style="13" customWidth="1"/>
    <col min="4361" max="4608" width="9.140625" style="13"/>
    <col min="4609" max="4609" width="4.28515625" style="13" customWidth="1"/>
    <col min="4610" max="4610" width="27.140625" style="13" bestFit="1" customWidth="1"/>
    <col min="4611" max="4611" width="23" style="13" customWidth="1"/>
    <col min="4612" max="4613" width="14.5703125" style="13" bestFit="1" customWidth="1"/>
    <col min="4614" max="4614" width="12.28515625" style="13" bestFit="1" customWidth="1"/>
    <col min="4615" max="4615" width="12.140625" style="13" customWidth="1"/>
    <col min="4616" max="4616" width="11.7109375" style="13" customWidth="1"/>
    <col min="4617" max="4864" width="9.140625" style="13"/>
    <col min="4865" max="4865" width="4.28515625" style="13" customWidth="1"/>
    <col min="4866" max="4866" width="27.140625" style="13" bestFit="1" customWidth="1"/>
    <col min="4867" max="4867" width="23" style="13" customWidth="1"/>
    <col min="4868" max="4869" width="14.5703125" style="13" bestFit="1" customWidth="1"/>
    <col min="4870" max="4870" width="12.28515625" style="13" bestFit="1" customWidth="1"/>
    <col min="4871" max="4871" width="12.140625" style="13" customWidth="1"/>
    <col min="4872" max="4872" width="11.7109375" style="13" customWidth="1"/>
    <col min="4873" max="5120" width="9.140625" style="13"/>
    <col min="5121" max="5121" width="4.28515625" style="13" customWidth="1"/>
    <col min="5122" max="5122" width="27.140625" style="13" bestFit="1" customWidth="1"/>
    <col min="5123" max="5123" width="23" style="13" customWidth="1"/>
    <col min="5124" max="5125" width="14.5703125" style="13" bestFit="1" customWidth="1"/>
    <col min="5126" max="5126" width="12.28515625" style="13" bestFit="1" customWidth="1"/>
    <col min="5127" max="5127" width="12.140625" style="13" customWidth="1"/>
    <col min="5128" max="5128" width="11.7109375" style="13" customWidth="1"/>
    <col min="5129" max="5376" width="9.140625" style="13"/>
    <col min="5377" max="5377" width="4.28515625" style="13" customWidth="1"/>
    <col min="5378" max="5378" width="27.140625" style="13" bestFit="1" customWidth="1"/>
    <col min="5379" max="5379" width="23" style="13" customWidth="1"/>
    <col min="5380" max="5381" width="14.5703125" style="13" bestFit="1" customWidth="1"/>
    <col min="5382" max="5382" width="12.28515625" style="13" bestFit="1" customWidth="1"/>
    <col min="5383" max="5383" width="12.140625" style="13" customWidth="1"/>
    <col min="5384" max="5384" width="11.7109375" style="13" customWidth="1"/>
    <col min="5385" max="5632" width="9.140625" style="13"/>
    <col min="5633" max="5633" width="4.28515625" style="13" customWidth="1"/>
    <col min="5634" max="5634" width="27.140625" style="13" bestFit="1" customWidth="1"/>
    <col min="5635" max="5635" width="23" style="13" customWidth="1"/>
    <col min="5636" max="5637" width="14.5703125" style="13" bestFit="1" customWidth="1"/>
    <col min="5638" max="5638" width="12.28515625" style="13" bestFit="1" customWidth="1"/>
    <col min="5639" max="5639" width="12.140625" style="13" customWidth="1"/>
    <col min="5640" max="5640" width="11.7109375" style="13" customWidth="1"/>
    <col min="5641" max="5888" width="9.140625" style="13"/>
    <col min="5889" max="5889" width="4.28515625" style="13" customWidth="1"/>
    <col min="5890" max="5890" width="27.140625" style="13" bestFit="1" customWidth="1"/>
    <col min="5891" max="5891" width="23" style="13" customWidth="1"/>
    <col min="5892" max="5893" width="14.5703125" style="13" bestFit="1" customWidth="1"/>
    <col min="5894" max="5894" width="12.28515625" style="13" bestFit="1" customWidth="1"/>
    <col min="5895" max="5895" width="12.140625" style="13" customWidth="1"/>
    <col min="5896" max="5896" width="11.7109375" style="13" customWidth="1"/>
    <col min="5897" max="6144" width="9.140625" style="13"/>
    <col min="6145" max="6145" width="4.28515625" style="13" customWidth="1"/>
    <col min="6146" max="6146" width="27.140625" style="13" bestFit="1" customWidth="1"/>
    <col min="6147" max="6147" width="23" style="13" customWidth="1"/>
    <col min="6148" max="6149" width="14.5703125" style="13" bestFit="1" customWidth="1"/>
    <col min="6150" max="6150" width="12.28515625" style="13" bestFit="1" customWidth="1"/>
    <col min="6151" max="6151" width="12.140625" style="13" customWidth="1"/>
    <col min="6152" max="6152" width="11.7109375" style="13" customWidth="1"/>
    <col min="6153" max="6400" width="9.140625" style="13"/>
    <col min="6401" max="6401" width="4.28515625" style="13" customWidth="1"/>
    <col min="6402" max="6402" width="27.140625" style="13" bestFit="1" customWidth="1"/>
    <col min="6403" max="6403" width="23" style="13" customWidth="1"/>
    <col min="6404" max="6405" width="14.5703125" style="13" bestFit="1" customWidth="1"/>
    <col min="6406" max="6406" width="12.28515625" style="13" bestFit="1" customWidth="1"/>
    <col min="6407" max="6407" width="12.140625" style="13" customWidth="1"/>
    <col min="6408" max="6408" width="11.7109375" style="13" customWidth="1"/>
    <col min="6409" max="6656" width="9.140625" style="13"/>
    <col min="6657" max="6657" width="4.28515625" style="13" customWidth="1"/>
    <col min="6658" max="6658" width="27.140625" style="13" bestFit="1" customWidth="1"/>
    <col min="6659" max="6659" width="23" style="13" customWidth="1"/>
    <col min="6660" max="6661" width="14.5703125" style="13" bestFit="1" customWidth="1"/>
    <col min="6662" max="6662" width="12.28515625" style="13" bestFit="1" customWidth="1"/>
    <col min="6663" max="6663" width="12.140625" style="13" customWidth="1"/>
    <col min="6664" max="6664" width="11.7109375" style="13" customWidth="1"/>
    <col min="6665" max="6912" width="9.140625" style="13"/>
    <col min="6913" max="6913" width="4.28515625" style="13" customWidth="1"/>
    <col min="6914" max="6914" width="27.140625" style="13" bestFit="1" customWidth="1"/>
    <col min="6915" max="6915" width="23" style="13" customWidth="1"/>
    <col min="6916" max="6917" width="14.5703125" style="13" bestFit="1" customWidth="1"/>
    <col min="6918" max="6918" width="12.28515625" style="13" bestFit="1" customWidth="1"/>
    <col min="6919" max="6919" width="12.140625" style="13" customWidth="1"/>
    <col min="6920" max="6920" width="11.7109375" style="13" customWidth="1"/>
    <col min="6921" max="7168" width="9.140625" style="13"/>
    <col min="7169" max="7169" width="4.28515625" style="13" customWidth="1"/>
    <col min="7170" max="7170" width="27.140625" style="13" bestFit="1" customWidth="1"/>
    <col min="7171" max="7171" width="23" style="13" customWidth="1"/>
    <col min="7172" max="7173" width="14.5703125" style="13" bestFit="1" customWidth="1"/>
    <col min="7174" max="7174" width="12.28515625" style="13" bestFit="1" customWidth="1"/>
    <col min="7175" max="7175" width="12.140625" style="13" customWidth="1"/>
    <col min="7176" max="7176" width="11.7109375" style="13" customWidth="1"/>
    <col min="7177" max="7424" width="9.140625" style="13"/>
    <col min="7425" max="7425" width="4.28515625" style="13" customWidth="1"/>
    <col min="7426" max="7426" width="27.140625" style="13" bestFit="1" customWidth="1"/>
    <col min="7427" max="7427" width="23" style="13" customWidth="1"/>
    <col min="7428" max="7429" width="14.5703125" style="13" bestFit="1" customWidth="1"/>
    <col min="7430" max="7430" width="12.28515625" style="13" bestFit="1" customWidth="1"/>
    <col min="7431" max="7431" width="12.140625" style="13" customWidth="1"/>
    <col min="7432" max="7432" width="11.7109375" style="13" customWidth="1"/>
    <col min="7433" max="7680" width="9.140625" style="13"/>
    <col min="7681" max="7681" width="4.28515625" style="13" customWidth="1"/>
    <col min="7682" max="7682" width="27.140625" style="13" bestFit="1" customWidth="1"/>
    <col min="7683" max="7683" width="23" style="13" customWidth="1"/>
    <col min="7684" max="7685" width="14.5703125" style="13" bestFit="1" customWidth="1"/>
    <col min="7686" max="7686" width="12.28515625" style="13" bestFit="1" customWidth="1"/>
    <col min="7687" max="7687" width="12.140625" style="13" customWidth="1"/>
    <col min="7688" max="7688" width="11.7109375" style="13" customWidth="1"/>
    <col min="7689" max="7936" width="9.140625" style="13"/>
    <col min="7937" max="7937" width="4.28515625" style="13" customWidth="1"/>
    <col min="7938" max="7938" width="27.140625" style="13" bestFit="1" customWidth="1"/>
    <col min="7939" max="7939" width="23" style="13" customWidth="1"/>
    <col min="7940" max="7941" width="14.5703125" style="13" bestFit="1" customWidth="1"/>
    <col min="7942" max="7942" width="12.28515625" style="13" bestFit="1" customWidth="1"/>
    <col min="7943" max="7943" width="12.140625" style="13" customWidth="1"/>
    <col min="7944" max="7944" width="11.7109375" style="13" customWidth="1"/>
    <col min="7945" max="8192" width="9.140625" style="13"/>
    <col min="8193" max="8193" width="4.28515625" style="13" customWidth="1"/>
    <col min="8194" max="8194" width="27.140625" style="13" bestFit="1" customWidth="1"/>
    <col min="8195" max="8195" width="23" style="13" customWidth="1"/>
    <col min="8196" max="8197" width="14.5703125" style="13" bestFit="1" customWidth="1"/>
    <col min="8198" max="8198" width="12.28515625" style="13" bestFit="1" customWidth="1"/>
    <col min="8199" max="8199" width="12.140625" style="13" customWidth="1"/>
    <col min="8200" max="8200" width="11.7109375" style="13" customWidth="1"/>
    <col min="8201" max="8448" width="9.140625" style="13"/>
    <col min="8449" max="8449" width="4.28515625" style="13" customWidth="1"/>
    <col min="8450" max="8450" width="27.140625" style="13" bestFit="1" customWidth="1"/>
    <col min="8451" max="8451" width="23" style="13" customWidth="1"/>
    <col min="8452" max="8453" width="14.5703125" style="13" bestFit="1" customWidth="1"/>
    <col min="8454" max="8454" width="12.28515625" style="13" bestFit="1" customWidth="1"/>
    <col min="8455" max="8455" width="12.140625" style="13" customWidth="1"/>
    <col min="8456" max="8456" width="11.7109375" style="13" customWidth="1"/>
    <col min="8457" max="8704" width="9.140625" style="13"/>
    <col min="8705" max="8705" width="4.28515625" style="13" customWidth="1"/>
    <col min="8706" max="8706" width="27.140625" style="13" bestFit="1" customWidth="1"/>
    <col min="8707" max="8707" width="23" style="13" customWidth="1"/>
    <col min="8708" max="8709" width="14.5703125" style="13" bestFit="1" customWidth="1"/>
    <col min="8710" max="8710" width="12.28515625" style="13" bestFit="1" customWidth="1"/>
    <col min="8711" max="8711" width="12.140625" style="13" customWidth="1"/>
    <col min="8712" max="8712" width="11.7109375" style="13" customWidth="1"/>
    <col min="8713" max="8960" width="9.140625" style="13"/>
    <col min="8961" max="8961" width="4.28515625" style="13" customWidth="1"/>
    <col min="8962" max="8962" width="27.140625" style="13" bestFit="1" customWidth="1"/>
    <col min="8963" max="8963" width="23" style="13" customWidth="1"/>
    <col min="8964" max="8965" width="14.5703125" style="13" bestFit="1" customWidth="1"/>
    <col min="8966" max="8966" width="12.28515625" style="13" bestFit="1" customWidth="1"/>
    <col min="8967" max="8967" width="12.140625" style="13" customWidth="1"/>
    <col min="8968" max="8968" width="11.7109375" style="13" customWidth="1"/>
    <col min="8969" max="9216" width="9.140625" style="13"/>
    <col min="9217" max="9217" width="4.28515625" style="13" customWidth="1"/>
    <col min="9218" max="9218" width="27.140625" style="13" bestFit="1" customWidth="1"/>
    <col min="9219" max="9219" width="23" style="13" customWidth="1"/>
    <col min="9220" max="9221" width="14.5703125" style="13" bestFit="1" customWidth="1"/>
    <col min="9222" max="9222" width="12.28515625" style="13" bestFit="1" customWidth="1"/>
    <col min="9223" max="9223" width="12.140625" style="13" customWidth="1"/>
    <col min="9224" max="9224" width="11.7109375" style="13" customWidth="1"/>
    <col min="9225" max="9472" width="9.140625" style="13"/>
    <col min="9473" max="9473" width="4.28515625" style="13" customWidth="1"/>
    <col min="9474" max="9474" width="27.140625" style="13" bestFit="1" customWidth="1"/>
    <col min="9475" max="9475" width="23" style="13" customWidth="1"/>
    <col min="9476" max="9477" width="14.5703125" style="13" bestFit="1" customWidth="1"/>
    <col min="9478" max="9478" width="12.28515625" style="13" bestFit="1" customWidth="1"/>
    <col min="9479" max="9479" width="12.140625" style="13" customWidth="1"/>
    <col min="9480" max="9480" width="11.7109375" style="13" customWidth="1"/>
    <col min="9481" max="9728" width="9.140625" style="13"/>
    <col min="9729" max="9729" width="4.28515625" style="13" customWidth="1"/>
    <col min="9730" max="9730" width="27.140625" style="13" bestFit="1" customWidth="1"/>
    <col min="9731" max="9731" width="23" style="13" customWidth="1"/>
    <col min="9732" max="9733" width="14.5703125" style="13" bestFit="1" customWidth="1"/>
    <col min="9734" max="9734" width="12.28515625" style="13" bestFit="1" customWidth="1"/>
    <col min="9735" max="9735" width="12.140625" style="13" customWidth="1"/>
    <col min="9736" max="9736" width="11.7109375" style="13" customWidth="1"/>
    <col min="9737" max="9984" width="9.140625" style="13"/>
    <col min="9985" max="9985" width="4.28515625" style="13" customWidth="1"/>
    <col min="9986" max="9986" width="27.140625" style="13" bestFit="1" customWidth="1"/>
    <col min="9987" max="9987" width="23" style="13" customWidth="1"/>
    <col min="9988" max="9989" width="14.5703125" style="13" bestFit="1" customWidth="1"/>
    <col min="9990" max="9990" width="12.28515625" style="13" bestFit="1" customWidth="1"/>
    <col min="9991" max="9991" width="12.140625" style="13" customWidth="1"/>
    <col min="9992" max="9992" width="11.7109375" style="13" customWidth="1"/>
    <col min="9993" max="10240" width="9.140625" style="13"/>
    <col min="10241" max="10241" width="4.28515625" style="13" customWidth="1"/>
    <col min="10242" max="10242" width="27.140625" style="13" bestFit="1" customWidth="1"/>
    <col min="10243" max="10243" width="23" style="13" customWidth="1"/>
    <col min="10244" max="10245" width="14.5703125" style="13" bestFit="1" customWidth="1"/>
    <col min="10246" max="10246" width="12.28515625" style="13" bestFit="1" customWidth="1"/>
    <col min="10247" max="10247" width="12.140625" style="13" customWidth="1"/>
    <col min="10248" max="10248" width="11.7109375" style="13" customWidth="1"/>
    <col min="10249" max="10496" width="9.140625" style="13"/>
    <col min="10497" max="10497" width="4.28515625" style="13" customWidth="1"/>
    <col min="10498" max="10498" width="27.140625" style="13" bestFit="1" customWidth="1"/>
    <col min="10499" max="10499" width="23" style="13" customWidth="1"/>
    <col min="10500" max="10501" width="14.5703125" style="13" bestFit="1" customWidth="1"/>
    <col min="10502" max="10502" width="12.28515625" style="13" bestFit="1" customWidth="1"/>
    <col min="10503" max="10503" width="12.140625" style="13" customWidth="1"/>
    <col min="10504" max="10504" width="11.7109375" style="13" customWidth="1"/>
    <col min="10505" max="10752" width="9.140625" style="13"/>
    <col min="10753" max="10753" width="4.28515625" style="13" customWidth="1"/>
    <col min="10754" max="10754" width="27.140625" style="13" bestFit="1" customWidth="1"/>
    <col min="10755" max="10755" width="23" style="13" customWidth="1"/>
    <col min="10756" max="10757" width="14.5703125" style="13" bestFit="1" customWidth="1"/>
    <col min="10758" max="10758" width="12.28515625" style="13" bestFit="1" customWidth="1"/>
    <col min="10759" max="10759" width="12.140625" style="13" customWidth="1"/>
    <col min="10760" max="10760" width="11.7109375" style="13" customWidth="1"/>
    <col min="10761" max="11008" width="9.140625" style="13"/>
    <col min="11009" max="11009" width="4.28515625" style="13" customWidth="1"/>
    <col min="11010" max="11010" width="27.140625" style="13" bestFit="1" customWidth="1"/>
    <col min="11011" max="11011" width="23" style="13" customWidth="1"/>
    <col min="11012" max="11013" width="14.5703125" style="13" bestFit="1" customWidth="1"/>
    <col min="11014" max="11014" width="12.28515625" style="13" bestFit="1" customWidth="1"/>
    <col min="11015" max="11015" width="12.140625" style="13" customWidth="1"/>
    <col min="11016" max="11016" width="11.7109375" style="13" customWidth="1"/>
    <col min="11017" max="11264" width="9.140625" style="13"/>
    <col min="11265" max="11265" width="4.28515625" style="13" customWidth="1"/>
    <col min="11266" max="11266" width="27.140625" style="13" bestFit="1" customWidth="1"/>
    <col min="11267" max="11267" width="23" style="13" customWidth="1"/>
    <col min="11268" max="11269" width="14.5703125" style="13" bestFit="1" customWidth="1"/>
    <col min="11270" max="11270" width="12.28515625" style="13" bestFit="1" customWidth="1"/>
    <col min="11271" max="11271" width="12.140625" style="13" customWidth="1"/>
    <col min="11272" max="11272" width="11.7109375" style="13" customWidth="1"/>
    <col min="11273" max="11520" width="9.140625" style="13"/>
    <col min="11521" max="11521" width="4.28515625" style="13" customWidth="1"/>
    <col min="11522" max="11522" width="27.140625" style="13" bestFit="1" customWidth="1"/>
    <col min="11523" max="11523" width="23" style="13" customWidth="1"/>
    <col min="11524" max="11525" width="14.5703125" style="13" bestFit="1" customWidth="1"/>
    <col min="11526" max="11526" width="12.28515625" style="13" bestFit="1" customWidth="1"/>
    <col min="11527" max="11527" width="12.140625" style="13" customWidth="1"/>
    <col min="11528" max="11528" width="11.7109375" style="13" customWidth="1"/>
    <col min="11529" max="11776" width="9.140625" style="13"/>
    <col min="11777" max="11777" width="4.28515625" style="13" customWidth="1"/>
    <col min="11778" max="11778" width="27.140625" style="13" bestFit="1" customWidth="1"/>
    <col min="11779" max="11779" width="23" style="13" customWidth="1"/>
    <col min="11780" max="11781" width="14.5703125" style="13" bestFit="1" customWidth="1"/>
    <col min="11782" max="11782" width="12.28515625" style="13" bestFit="1" customWidth="1"/>
    <col min="11783" max="11783" width="12.140625" style="13" customWidth="1"/>
    <col min="11784" max="11784" width="11.7109375" style="13" customWidth="1"/>
    <col min="11785" max="12032" width="9.140625" style="13"/>
    <col min="12033" max="12033" width="4.28515625" style="13" customWidth="1"/>
    <col min="12034" max="12034" width="27.140625" style="13" bestFit="1" customWidth="1"/>
    <col min="12035" max="12035" width="23" style="13" customWidth="1"/>
    <col min="12036" max="12037" width="14.5703125" style="13" bestFit="1" customWidth="1"/>
    <col min="12038" max="12038" width="12.28515625" style="13" bestFit="1" customWidth="1"/>
    <col min="12039" max="12039" width="12.140625" style="13" customWidth="1"/>
    <col min="12040" max="12040" width="11.7109375" style="13" customWidth="1"/>
    <col min="12041" max="12288" width="9.140625" style="13"/>
    <col min="12289" max="12289" width="4.28515625" style="13" customWidth="1"/>
    <col min="12290" max="12290" width="27.140625" style="13" bestFit="1" customWidth="1"/>
    <col min="12291" max="12291" width="23" style="13" customWidth="1"/>
    <col min="12292" max="12293" width="14.5703125" style="13" bestFit="1" customWidth="1"/>
    <col min="12294" max="12294" width="12.28515625" style="13" bestFit="1" customWidth="1"/>
    <col min="12295" max="12295" width="12.140625" style="13" customWidth="1"/>
    <col min="12296" max="12296" width="11.7109375" style="13" customWidth="1"/>
    <col min="12297" max="12544" width="9.140625" style="13"/>
    <col min="12545" max="12545" width="4.28515625" style="13" customWidth="1"/>
    <col min="12546" max="12546" width="27.140625" style="13" bestFit="1" customWidth="1"/>
    <col min="12547" max="12547" width="23" style="13" customWidth="1"/>
    <col min="12548" max="12549" width="14.5703125" style="13" bestFit="1" customWidth="1"/>
    <col min="12550" max="12550" width="12.28515625" style="13" bestFit="1" customWidth="1"/>
    <col min="12551" max="12551" width="12.140625" style="13" customWidth="1"/>
    <col min="12552" max="12552" width="11.7109375" style="13" customWidth="1"/>
    <col min="12553" max="12800" width="9.140625" style="13"/>
    <col min="12801" max="12801" width="4.28515625" style="13" customWidth="1"/>
    <col min="12802" max="12802" width="27.140625" style="13" bestFit="1" customWidth="1"/>
    <col min="12803" max="12803" width="23" style="13" customWidth="1"/>
    <col min="12804" max="12805" width="14.5703125" style="13" bestFit="1" customWidth="1"/>
    <col min="12806" max="12806" width="12.28515625" style="13" bestFit="1" customWidth="1"/>
    <col min="12807" max="12807" width="12.140625" style="13" customWidth="1"/>
    <col min="12808" max="12808" width="11.7109375" style="13" customWidth="1"/>
    <col min="12809" max="13056" width="9.140625" style="13"/>
    <col min="13057" max="13057" width="4.28515625" style="13" customWidth="1"/>
    <col min="13058" max="13058" width="27.140625" style="13" bestFit="1" customWidth="1"/>
    <col min="13059" max="13059" width="23" style="13" customWidth="1"/>
    <col min="13060" max="13061" width="14.5703125" style="13" bestFit="1" customWidth="1"/>
    <col min="13062" max="13062" width="12.28515625" style="13" bestFit="1" customWidth="1"/>
    <col min="13063" max="13063" width="12.140625" style="13" customWidth="1"/>
    <col min="13064" max="13064" width="11.7109375" style="13" customWidth="1"/>
    <col min="13065" max="13312" width="9.140625" style="13"/>
    <col min="13313" max="13313" width="4.28515625" style="13" customWidth="1"/>
    <col min="13314" max="13314" width="27.140625" style="13" bestFit="1" customWidth="1"/>
    <col min="13315" max="13315" width="23" style="13" customWidth="1"/>
    <col min="13316" max="13317" width="14.5703125" style="13" bestFit="1" customWidth="1"/>
    <col min="13318" max="13318" width="12.28515625" style="13" bestFit="1" customWidth="1"/>
    <col min="13319" max="13319" width="12.140625" style="13" customWidth="1"/>
    <col min="13320" max="13320" width="11.7109375" style="13" customWidth="1"/>
    <col min="13321" max="13568" width="9.140625" style="13"/>
    <col min="13569" max="13569" width="4.28515625" style="13" customWidth="1"/>
    <col min="13570" max="13570" width="27.140625" style="13" bestFit="1" customWidth="1"/>
    <col min="13571" max="13571" width="23" style="13" customWidth="1"/>
    <col min="13572" max="13573" width="14.5703125" style="13" bestFit="1" customWidth="1"/>
    <col min="13574" max="13574" width="12.28515625" style="13" bestFit="1" customWidth="1"/>
    <col min="13575" max="13575" width="12.140625" style="13" customWidth="1"/>
    <col min="13576" max="13576" width="11.7109375" style="13" customWidth="1"/>
    <col min="13577" max="13824" width="9.140625" style="13"/>
    <col min="13825" max="13825" width="4.28515625" style="13" customWidth="1"/>
    <col min="13826" max="13826" width="27.140625" style="13" bestFit="1" customWidth="1"/>
    <col min="13827" max="13827" width="23" style="13" customWidth="1"/>
    <col min="13828" max="13829" width="14.5703125" style="13" bestFit="1" customWidth="1"/>
    <col min="13830" max="13830" width="12.28515625" style="13" bestFit="1" customWidth="1"/>
    <col min="13831" max="13831" width="12.140625" style="13" customWidth="1"/>
    <col min="13832" max="13832" width="11.7109375" style="13" customWidth="1"/>
    <col min="13833" max="14080" width="9.140625" style="13"/>
    <col min="14081" max="14081" width="4.28515625" style="13" customWidth="1"/>
    <col min="14082" max="14082" width="27.140625" style="13" bestFit="1" customWidth="1"/>
    <col min="14083" max="14083" width="23" style="13" customWidth="1"/>
    <col min="14084" max="14085" width="14.5703125" style="13" bestFit="1" customWidth="1"/>
    <col min="14086" max="14086" width="12.28515625" style="13" bestFit="1" customWidth="1"/>
    <col min="14087" max="14087" width="12.140625" style="13" customWidth="1"/>
    <col min="14088" max="14088" width="11.7109375" style="13" customWidth="1"/>
    <col min="14089" max="14336" width="9.140625" style="13"/>
    <col min="14337" max="14337" width="4.28515625" style="13" customWidth="1"/>
    <col min="14338" max="14338" width="27.140625" style="13" bestFit="1" customWidth="1"/>
    <col min="14339" max="14339" width="23" style="13" customWidth="1"/>
    <col min="14340" max="14341" width="14.5703125" style="13" bestFit="1" customWidth="1"/>
    <col min="14342" max="14342" width="12.28515625" style="13" bestFit="1" customWidth="1"/>
    <col min="14343" max="14343" width="12.140625" style="13" customWidth="1"/>
    <col min="14344" max="14344" width="11.7109375" style="13" customWidth="1"/>
    <col min="14345" max="14592" width="9.140625" style="13"/>
    <col min="14593" max="14593" width="4.28515625" style="13" customWidth="1"/>
    <col min="14594" max="14594" width="27.140625" style="13" bestFit="1" customWidth="1"/>
    <col min="14595" max="14595" width="23" style="13" customWidth="1"/>
    <col min="14596" max="14597" width="14.5703125" style="13" bestFit="1" customWidth="1"/>
    <col min="14598" max="14598" width="12.28515625" style="13" bestFit="1" customWidth="1"/>
    <col min="14599" max="14599" width="12.140625" style="13" customWidth="1"/>
    <col min="14600" max="14600" width="11.7109375" style="13" customWidth="1"/>
    <col min="14601" max="14848" width="9.140625" style="13"/>
    <col min="14849" max="14849" width="4.28515625" style="13" customWidth="1"/>
    <col min="14850" max="14850" width="27.140625" style="13" bestFit="1" customWidth="1"/>
    <col min="14851" max="14851" width="23" style="13" customWidth="1"/>
    <col min="14852" max="14853" width="14.5703125" style="13" bestFit="1" customWidth="1"/>
    <col min="14854" max="14854" width="12.28515625" style="13" bestFit="1" customWidth="1"/>
    <col min="14855" max="14855" width="12.140625" style="13" customWidth="1"/>
    <col min="14856" max="14856" width="11.7109375" style="13" customWidth="1"/>
    <col min="14857" max="15104" width="9.140625" style="13"/>
    <col min="15105" max="15105" width="4.28515625" style="13" customWidth="1"/>
    <col min="15106" max="15106" width="27.140625" style="13" bestFit="1" customWidth="1"/>
    <col min="15107" max="15107" width="23" style="13" customWidth="1"/>
    <col min="15108" max="15109" width="14.5703125" style="13" bestFit="1" customWidth="1"/>
    <col min="15110" max="15110" width="12.28515625" style="13" bestFit="1" customWidth="1"/>
    <col min="15111" max="15111" width="12.140625" style="13" customWidth="1"/>
    <col min="15112" max="15112" width="11.7109375" style="13" customWidth="1"/>
    <col min="15113" max="15360" width="9.140625" style="13"/>
    <col min="15361" max="15361" width="4.28515625" style="13" customWidth="1"/>
    <col min="15362" max="15362" width="27.140625" style="13" bestFit="1" customWidth="1"/>
    <col min="15363" max="15363" width="23" style="13" customWidth="1"/>
    <col min="15364" max="15365" width="14.5703125" style="13" bestFit="1" customWidth="1"/>
    <col min="15366" max="15366" width="12.28515625" style="13" bestFit="1" customWidth="1"/>
    <col min="15367" max="15367" width="12.140625" style="13" customWidth="1"/>
    <col min="15368" max="15368" width="11.7109375" style="13" customWidth="1"/>
    <col min="15369" max="15616" width="9.140625" style="13"/>
    <col min="15617" max="15617" width="4.28515625" style="13" customWidth="1"/>
    <col min="15618" max="15618" width="27.140625" style="13" bestFit="1" customWidth="1"/>
    <col min="15619" max="15619" width="23" style="13" customWidth="1"/>
    <col min="15620" max="15621" width="14.5703125" style="13" bestFit="1" customWidth="1"/>
    <col min="15622" max="15622" width="12.28515625" style="13" bestFit="1" customWidth="1"/>
    <col min="15623" max="15623" width="12.140625" style="13" customWidth="1"/>
    <col min="15624" max="15624" width="11.7109375" style="13" customWidth="1"/>
    <col min="15625" max="15872" width="9.140625" style="13"/>
    <col min="15873" max="15873" width="4.28515625" style="13" customWidth="1"/>
    <col min="15874" max="15874" width="27.140625" style="13" bestFit="1" customWidth="1"/>
    <col min="15875" max="15875" width="23" style="13" customWidth="1"/>
    <col min="15876" max="15877" width="14.5703125" style="13" bestFit="1" customWidth="1"/>
    <col min="15878" max="15878" width="12.28515625" style="13" bestFit="1" customWidth="1"/>
    <col min="15879" max="15879" width="12.140625" style="13" customWidth="1"/>
    <col min="15880" max="15880" width="11.7109375" style="13" customWidth="1"/>
    <col min="15881" max="16128" width="9.140625" style="13"/>
    <col min="16129" max="16129" width="4.28515625" style="13" customWidth="1"/>
    <col min="16130" max="16130" width="27.140625" style="13" bestFit="1" customWidth="1"/>
    <col min="16131" max="16131" width="23" style="13" customWidth="1"/>
    <col min="16132" max="16133" width="14.5703125" style="13" bestFit="1" customWidth="1"/>
    <col min="16134" max="16134" width="12.28515625" style="13" bestFit="1" customWidth="1"/>
    <col min="16135" max="16135" width="12.140625" style="13" customWidth="1"/>
    <col min="16136" max="16136" width="11.7109375" style="13" customWidth="1"/>
    <col min="16137" max="16384" width="9.140625" style="13"/>
  </cols>
  <sheetData>
    <row r="1" spans="1:6" x14ac:dyDescent="0.25">
      <c r="E1" s="261" t="s">
        <v>417</v>
      </c>
      <c r="F1" s="261"/>
    </row>
    <row r="2" spans="1:6" s="24" customFormat="1" ht="37.5" customHeight="1" x14ac:dyDescent="0.25">
      <c r="A2" s="228" t="s">
        <v>345</v>
      </c>
      <c r="B2" s="228"/>
      <c r="C2" s="228"/>
      <c r="D2" s="228"/>
      <c r="E2" s="228"/>
      <c r="F2" s="228"/>
    </row>
    <row r="3" spans="1:6" ht="18.75" customHeight="1" x14ac:dyDescent="0.25">
      <c r="A3" s="58" t="str">
        <f>'Biểu 01'!A2:E2</f>
        <v>Đơn vị: UBND phường Mộ Lao</v>
      </c>
      <c r="B3" s="58"/>
      <c r="C3" s="58"/>
      <c r="D3" s="75"/>
      <c r="E3" s="25"/>
      <c r="F3" s="25"/>
    </row>
    <row r="4" spans="1:6" ht="18.75" customHeight="1" x14ac:dyDescent="0.25">
      <c r="A4" s="69" t="s">
        <v>351</v>
      </c>
      <c r="B4" s="69"/>
      <c r="C4" s="69"/>
      <c r="D4" s="56"/>
      <c r="E4" s="56"/>
      <c r="F4" s="57"/>
    </row>
    <row r="5" spans="1:6" ht="21" customHeight="1" x14ac:dyDescent="0.25">
      <c r="A5" s="70" t="str">
        <f>'Biểu 01'!chuong_pl_5</f>
        <v>Mã đơn vị QHNS: 1090585</v>
      </c>
      <c r="B5" s="70"/>
      <c r="C5" s="76"/>
      <c r="E5" s="227" t="str">
        <f>'[1]Phu luc 3.2 '!F9</f>
        <v>Đơn vị tính: Đồng</v>
      </c>
      <c r="F5" s="227"/>
    </row>
    <row r="6" spans="1:6" ht="9" customHeight="1" x14ac:dyDescent="0.25">
      <c r="A6" s="229"/>
      <c r="B6" s="230"/>
      <c r="C6" s="230"/>
      <c r="D6" s="230"/>
      <c r="E6" s="231"/>
      <c r="F6" s="231"/>
    </row>
    <row r="7" spans="1:6" x14ac:dyDescent="0.25">
      <c r="A7" s="232" t="s">
        <v>12</v>
      </c>
      <c r="B7" s="234" t="s">
        <v>41</v>
      </c>
      <c r="C7" s="235"/>
      <c r="D7" s="238" t="s">
        <v>42</v>
      </c>
      <c r="E7" s="239"/>
      <c r="F7" s="240"/>
    </row>
    <row r="8" spans="1:6" ht="20.25" customHeight="1" x14ac:dyDescent="0.25">
      <c r="A8" s="233"/>
      <c r="B8" s="236"/>
      <c r="C8" s="237"/>
      <c r="D8" s="26" t="s">
        <v>32</v>
      </c>
      <c r="E8" s="26" t="s">
        <v>43</v>
      </c>
      <c r="F8" s="26" t="s">
        <v>33</v>
      </c>
    </row>
    <row r="9" spans="1:6" x14ac:dyDescent="0.25">
      <c r="A9" s="112" t="s">
        <v>2</v>
      </c>
      <c r="B9" s="226" t="s">
        <v>3</v>
      </c>
      <c r="C9" s="226"/>
      <c r="D9" s="113">
        <v>1</v>
      </c>
      <c r="E9" s="113">
        <v>2</v>
      </c>
      <c r="F9" s="113" t="s">
        <v>44</v>
      </c>
    </row>
    <row r="10" spans="1:6" s="14" customFormat="1" ht="21" customHeight="1" x14ac:dyDescent="0.25">
      <c r="A10" s="78" t="s">
        <v>5</v>
      </c>
      <c r="B10" s="225" t="s">
        <v>45</v>
      </c>
      <c r="C10" s="225"/>
      <c r="D10" s="114">
        <f>SUM(D11:D12)</f>
        <v>782532949</v>
      </c>
      <c r="E10" s="114">
        <f t="shared" ref="E10:F10" si="0">SUM(E11:E12)</f>
        <v>782532949</v>
      </c>
      <c r="F10" s="114">
        <f t="shared" si="0"/>
        <v>0</v>
      </c>
    </row>
    <row r="11" spans="1:6" s="27" customFormat="1" ht="21" customHeight="1" x14ac:dyDescent="0.25">
      <c r="A11" s="115" t="s">
        <v>38</v>
      </c>
      <c r="B11" s="224" t="s">
        <v>152</v>
      </c>
      <c r="C11" s="224"/>
      <c r="D11" s="116">
        <v>782532949</v>
      </c>
      <c r="E11" s="116">
        <f>D11</f>
        <v>782532949</v>
      </c>
      <c r="F11" s="116">
        <f>E11-D11</f>
        <v>0</v>
      </c>
    </row>
    <row r="12" spans="1:6" s="27" customFormat="1" ht="21" customHeight="1" x14ac:dyDescent="0.25">
      <c r="A12" s="115" t="s">
        <v>39</v>
      </c>
      <c r="B12" s="224" t="s">
        <v>46</v>
      </c>
      <c r="C12" s="224"/>
      <c r="D12" s="116"/>
      <c r="E12" s="116">
        <f>D12</f>
        <v>0</v>
      </c>
      <c r="F12" s="116">
        <f t="shared" ref="F12:F15" si="1">E12-D12</f>
        <v>0</v>
      </c>
    </row>
    <row r="13" spans="1:6" s="14" customFormat="1" ht="21" customHeight="1" x14ac:dyDescent="0.25">
      <c r="A13" s="78" t="s">
        <v>6</v>
      </c>
      <c r="B13" s="225" t="s">
        <v>47</v>
      </c>
      <c r="C13" s="225"/>
      <c r="D13" s="114">
        <f>SUM(D14:D15)</f>
        <v>704042837</v>
      </c>
      <c r="E13" s="114">
        <f t="shared" ref="E13:F13" si="2">SUM(E14:E15)</f>
        <v>704042837</v>
      </c>
      <c r="F13" s="114">
        <f t="shared" si="2"/>
        <v>0</v>
      </c>
    </row>
    <row r="14" spans="1:6" s="27" customFormat="1" ht="21" customHeight="1" x14ac:dyDescent="0.25">
      <c r="A14" s="115" t="s">
        <v>38</v>
      </c>
      <c r="B14" s="224" t="str">
        <f>B11</f>
        <v>Thu đảng phí</v>
      </c>
      <c r="C14" s="224"/>
      <c r="D14" s="116">
        <v>704042837</v>
      </c>
      <c r="E14" s="116">
        <f>D14</f>
        <v>704042837</v>
      </c>
      <c r="F14" s="116">
        <f t="shared" si="1"/>
        <v>0</v>
      </c>
    </row>
    <row r="15" spans="1:6" s="27" customFormat="1" ht="21" customHeight="1" x14ac:dyDescent="0.25">
      <c r="A15" s="115" t="s">
        <v>39</v>
      </c>
      <c r="B15" s="224" t="s">
        <v>46</v>
      </c>
      <c r="C15" s="224"/>
      <c r="D15" s="116"/>
      <c r="E15" s="116">
        <f>D15</f>
        <v>0</v>
      </c>
      <c r="F15" s="116">
        <f t="shared" si="1"/>
        <v>0</v>
      </c>
    </row>
    <row r="16" spans="1:6" s="14" customFormat="1" ht="21" customHeight="1" x14ac:dyDescent="0.25">
      <c r="A16" s="78" t="s">
        <v>7</v>
      </c>
      <c r="B16" s="225" t="s">
        <v>153</v>
      </c>
      <c r="C16" s="225"/>
      <c r="D16" s="114">
        <f>SUM(D17:D18)</f>
        <v>467580000</v>
      </c>
      <c r="E16" s="114">
        <f t="shared" ref="E16" si="3">SUM(E17:E18)</f>
        <v>467580000</v>
      </c>
      <c r="F16" s="114">
        <f t="shared" ref="F16" si="4">SUM(F17:F18)</f>
        <v>0</v>
      </c>
    </row>
    <row r="17" spans="1:6" s="27" customFormat="1" ht="21" customHeight="1" x14ac:dyDescent="0.25">
      <c r="A17" s="115" t="s">
        <v>38</v>
      </c>
      <c r="B17" s="224" t="str">
        <f>B14</f>
        <v>Thu đảng phí</v>
      </c>
      <c r="C17" s="224"/>
      <c r="D17" s="116">
        <v>467580000</v>
      </c>
      <c r="E17" s="116">
        <f>D17</f>
        <v>467580000</v>
      </c>
      <c r="F17" s="116">
        <f t="shared" ref="F17:F18" si="5">E17-D17</f>
        <v>0</v>
      </c>
    </row>
    <row r="18" spans="1:6" s="27" customFormat="1" ht="21" customHeight="1" x14ac:dyDescent="0.25">
      <c r="A18" s="115" t="s">
        <v>39</v>
      </c>
      <c r="B18" s="224" t="s">
        <v>46</v>
      </c>
      <c r="C18" s="224"/>
      <c r="D18" s="116"/>
      <c r="E18" s="116">
        <f>D18</f>
        <v>0</v>
      </c>
      <c r="F18" s="116">
        <f t="shared" si="5"/>
        <v>0</v>
      </c>
    </row>
    <row r="19" spans="1:6" s="14" customFormat="1" ht="21" customHeight="1" x14ac:dyDescent="0.25">
      <c r="A19" s="78" t="s">
        <v>8</v>
      </c>
      <c r="B19" s="225" t="s">
        <v>51</v>
      </c>
      <c r="C19" s="225"/>
      <c r="D19" s="114">
        <f>SUM(D20:D21)</f>
        <v>1018995786</v>
      </c>
      <c r="E19" s="114">
        <f t="shared" ref="E19" si="6">SUM(E20:E21)</f>
        <v>1018995786</v>
      </c>
      <c r="F19" s="114">
        <f t="shared" ref="F19" si="7">SUM(F20:F21)</f>
        <v>0</v>
      </c>
    </row>
    <row r="20" spans="1:6" s="28" customFormat="1" ht="21" customHeight="1" x14ac:dyDescent="0.25">
      <c r="A20" s="115" t="s">
        <v>38</v>
      </c>
      <c r="B20" s="224" t="str">
        <f>B17</f>
        <v>Thu đảng phí</v>
      </c>
      <c r="C20" s="224"/>
      <c r="D20" s="116">
        <f>D11+D14-D17</f>
        <v>1018995786</v>
      </c>
      <c r="E20" s="116">
        <f>E11+E14-E17</f>
        <v>1018995786</v>
      </c>
      <c r="F20" s="116">
        <f t="shared" ref="F20:F21" si="8">E20-D20</f>
        <v>0</v>
      </c>
    </row>
    <row r="21" spans="1:6" s="28" customFormat="1" ht="21" customHeight="1" x14ac:dyDescent="0.25">
      <c r="A21" s="115" t="s">
        <v>39</v>
      </c>
      <c r="B21" s="224" t="s">
        <v>46</v>
      </c>
      <c r="C21" s="224"/>
      <c r="D21" s="116">
        <f>D12+D15-D18</f>
        <v>0</v>
      </c>
      <c r="E21" s="116">
        <f>D21</f>
        <v>0</v>
      </c>
      <c r="F21" s="116">
        <f t="shared" si="8"/>
        <v>0</v>
      </c>
    </row>
    <row r="22" spans="1:6" s="29" customFormat="1" ht="21" customHeight="1" x14ac:dyDescent="0.25">
      <c r="A22" s="78" t="s">
        <v>48</v>
      </c>
      <c r="B22" s="225" t="s">
        <v>49</v>
      </c>
      <c r="C22" s="225"/>
      <c r="D22" s="114">
        <f>SUM(D23:D24)</f>
        <v>86085829</v>
      </c>
      <c r="E22" s="114">
        <f t="shared" ref="E22" si="9">SUM(E23:E24)</f>
        <v>86085829</v>
      </c>
      <c r="F22" s="114">
        <f t="shared" ref="F22" si="10">SUM(F23:F24)</f>
        <v>0</v>
      </c>
    </row>
    <row r="23" spans="1:6" s="27" customFormat="1" ht="21" customHeight="1" x14ac:dyDescent="0.25">
      <c r="A23" s="115" t="s">
        <v>38</v>
      </c>
      <c r="B23" s="224" t="str">
        <f>B20</f>
        <v>Thu đảng phí</v>
      </c>
      <c r="C23" s="224"/>
      <c r="D23" s="116">
        <v>86085829</v>
      </c>
      <c r="E23" s="116">
        <f>D23</f>
        <v>86085829</v>
      </c>
      <c r="F23" s="116">
        <f t="shared" ref="F23:F24" si="11">E23-D23</f>
        <v>0</v>
      </c>
    </row>
    <row r="24" spans="1:6" s="27" customFormat="1" ht="21" customHeight="1" x14ac:dyDescent="0.25">
      <c r="A24" s="115" t="s">
        <v>39</v>
      </c>
      <c r="B24" s="224" t="s">
        <v>46</v>
      </c>
      <c r="C24" s="224"/>
      <c r="D24" s="116"/>
      <c r="E24" s="116">
        <f>D24</f>
        <v>0</v>
      </c>
      <c r="F24" s="116">
        <f t="shared" si="11"/>
        <v>0</v>
      </c>
    </row>
    <row r="25" spans="1:6" s="29" customFormat="1" ht="21" customHeight="1" x14ac:dyDescent="0.25">
      <c r="A25" s="78" t="s">
        <v>50</v>
      </c>
      <c r="B25" s="225" t="s">
        <v>52</v>
      </c>
      <c r="C25" s="225"/>
      <c r="D25" s="114">
        <f>SUM(D26:D27)</f>
        <v>932909957</v>
      </c>
      <c r="E25" s="114">
        <f t="shared" ref="E25" si="12">SUM(E26:E27)</f>
        <v>932909957</v>
      </c>
      <c r="F25" s="114">
        <f t="shared" ref="F25" si="13">SUM(F26:F27)</f>
        <v>0</v>
      </c>
    </row>
    <row r="26" spans="1:6" ht="21" customHeight="1" x14ac:dyDescent="0.25">
      <c r="A26" s="115" t="s">
        <v>38</v>
      </c>
      <c r="B26" s="224" t="str">
        <f>B23</f>
        <v>Thu đảng phí</v>
      </c>
      <c r="C26" s="224"/>
      <c r="D26" s="116">
        <f>D20-D23</f>
        <v>932909957</v>
      </c>
      <c r="E26" s="116">
        <f>E20-E23</f>
        <v>932909957</v>
      </c>
      <c r="F26" s="116">
        <f t="shared" ref="F26:F27" si="14">E26-D26</f>
        <v>0</v>
      </c>
    </row>
    <row r="27" spans="1:6" ht="21" customHeight="1" x14ac:dyDescent="0.25">
      <c r="A27" s="115" t="s">
        <v>39</v>
      </c>
      <c r="B27" s="224" t="s">
        <v>46</v>
      </c>
      <c r="C27" s="224"/>
      <c r="D27" s="116">
        <f>D21-D24</f>
        <v>0</v>
      </c>
      <c r="E27" s="116">
        <f>D27</f>
        <v>0</v>
      </c>
      <c r="F27" s="116">
        <f t="shared" si="14"/>
        <v>0</v>
      </c>
    </row>
    <row r="28" spans="1:6" ht="21" customHeight="1" x14ac:dyDescent="0.25">
      <c r="A28" s="212" t="s">
        <v>186</v>
      </c>
      <c r="B28" s="212"/>
      <c r="C28" s="212"/>
      <c r="D28" s="212"/>
      <c r="E28" s="212"/>
      <c r="F28" s="212"/>
    </row>
    <row r="29" spans="1:6" x14ac:dyDescent="0.25">
      <c r="E29"/>
    </row>
  </sheetData>
  <mergeCells count="27">
    <mergeCell ref="E5:F5"/>
    <mergeCell ref="E1:F1"/>
    <mergeCell ref="A2:F2"/>
    <mergeCell ref="A6:F6"/>
    <mergeCell ref="A7:A8"/>
    <mergeCell ref="B7:C8"/>
    <mergeCell ref="D7:F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28:F28"/>
    <mergeCell ref="B25:C25"/>
    <mergeCell ref="B26:C26"/>
    <mergeCell ref="B27:C27"/>
  </mergeCells>
  <printOptions horizontalCentered="1"/>
  <pageMargins left="0.5" right="0.25" top="0.25" bottom="0.25" header="0.31496062992126" footer="0.31496062992126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F85"/>
  <sheetViews>
    <sheetView workbookViewId="0">
      <selection activeCell="H2" sqref="H2"/>
    </sheetView>
  </sheetViews>
  <sheetFormatPr defaultRowHeight="15.75" x14ac:dyDescent="0.25"/>
  <cols>
    <col min="1" max="1" width="4.5703125" style="157" customWidth="1"/>
    <col min="2" max="2" width="48" style="158" customWidth="1"/>
    <col min="3" max="3" width="16.140625" style="159" customWidth="1"/>
    <col min="4" max="4" width="16" style="159" customWidth="1"/>
    <col min="5" max="5" width="8.7109375" style="159" customWidth="1"/>
    <col min="6" max="7" width="14.28515625" style="159" customWidth="1"/>
    <col min="8" max="8" width="8.28515625" style="159" customWidth="1"/>
    <col min="9" max="9" width="14.28515625" style="159" customWidth="1"/>
    <col min="10" max="10" width="14.42578125" style="159" customWidth="1"/>
    <col min="11" max="11" width="7.5703125" style="159" customWidth="1"/>
    <col min="12" max="13" width="14.28515625" style="159" customWidth="1"/>
    <col min="14" max="14" width="9.85546875" style="159" customWidth="1"/>
    <col min="15" max="16" width="14.28515625" style="159" customWidth="1"/>
    <col min="17" max="17" width="7.140625" style="159" customWidth="1"/>
    <col min="18" max="18" width="13.42578125" style="159" customWidth="1"/>
    <col min="19" max="19" width="15.5703125" style="159" customWidth="1"/>
    <col min="20" max="20" width="8.5703125" style="159" customWidth="1"/>
    <col min="21" max="21" width="13.85546875" style="159" customWidth="1"/>
    <col min="22" max="22" width="13.5703125" style="159" customWidth="1"/>
    <col min="23" max="23" width="10" style="159" customWidth="1"/>
    <col min="24" max="24" width="13.28515625" style="159" hidden="1" customWidth="1"/>
    <col min="25" max="25" width="13.5703125" style="159" hidden="1" customWidth="1"/>
    <col min="26" max="26" width="9.28515625" style="159" hidden="1" customWidth="1"/>
    <col min="27" max="28" width="13.5703125" style="159" customWidth="1"/>
    <col min="29" max="29" width="9.42578125" style="159" customWidth="1"/>
    <col min="30" max="30" width="13.85546875" style="159" customWidth="1"/>
    <col min="31" max="31" width="13.5703125" style="159" customWidth="1"/>
    <col min="32" max="32" width="8.5703125" style="159" customWidth="1"/>
    <col min="33" max="33" width="13.42578125" style="159" hidden="1" customWidth="1"/>
    <col min="34" max="34" width="13.28515625" style="159" hidden="1" customWidth="1"/>
    <col min="35" max="35" width="8.85546875" style="159" hidden="1" customWidth="1"/>
    <col min="36" max="37" width="13.85546875" style="159" hidden="1" customWidth="1"/>
    <col min="38" max="38" width="9.42578125" style="159" hidden="1" customWidth="1"/>
    <col min="39" max="39" width="12.28515625" style="159" hidden="1" customWidth="1"/>
    <col min="40" max="40" width="13" style="159" hidden="1" customWidth="1"/>
    <col min="41" max="41" width="9" style="159" hidden="1" customWidth="1"/>
    <col min="42" max="43" width="15.85546875" style="159" customWidth="1"/>
    <col min="44" max="44" width="7.85546875" style="159" customWidth="1"/>
    <col min="45" max="46" width="14.28515625" style="159" customWidth="1"/>
    <col min="47" max="47" width="8.5703125" style="159" customWidth="1"/>
    <col min="48" max="49" width="15.140625" style="159" customWidth="1"/>
    <col min="50" max="50" width="9.42578125" style="159" customWidth="1"/>
    <col min="51" max="52" width="15.5703125" style="159" customWidth="1"/>
    <col min="53" max="53" width="8.5703125" style="159" customWidth="1"/>
    <col min="54" max="54" width="14.140625" style="159" customWidth="1"/>
    <col min="55" max="55" width="13.5703125" style="159" customWidth="1"/>
    <col min="56" max="56" width="9.42578125" style="159" customWidth="1"/>
    <col min="57" max="58" width="14.28515625" style="159" bestFit="1" customWidth="1"/>
    <col min="59" max="59" width="9.42578125" style="159" customWidth="1"/>
    <col min="60" max="60" width="11.28515625" style="159" hidden="1" customWidth="1"/>
    <col min="61" max="61" width="13.5703125" style="159" hidden="1" customWidth="1"/>
    <col min="62" max="62" width="9.42578125" style="159" hidden="1" customWidth="1"/>
    <col min="63" max="63" width="12.42578125" style="159" hidden="1" customWidth="1"/>
    <col min="64" max="64" width="13.5703125" style="159" hidden="1" customWidth="1"/>
    <col min="65" max="65" width="9.5703125" style="159" hidden="1" customWidth="1"/>
    <col min="66" max="195" width="9.140625" style="118"/>
    <col min="196" max="196" width="4.5703125" style="118" customWidth="1"/>
    <col min="197" max="197" width="44.140625" style="118" customWidth="1"/>
    <col min="198" max="198" width="16.42578125" style="118" customWidth="1"/>
    <col min="199" max="199" width="17.7109375" style="118" customWidth="1"/>
    <col min="200" max="200" width="13.5703125" style="118" customWidth="1"/>
    <col min="201" max="201" width="9.140625" style="118"/>
    <col min="202" max="202" width="13.85546875" style="118" bestFit="1" customWidth="1"/>
    <col min="203" max="451" width="9.140625" style="118"/>
    <col min="452" max="452" width="4.5703125" style="118" customWidth="1"/>
    <col min="453" max="453" width="44.140625" style="118" customWidth="1"/>
    <col min="454" max="454" width="16.42578125" style="118" customWidth="1"/>
    <col min="455" max="455" width="17.7109375" style="118" customWidth="1"/>
    <col min="456" max="456" width="13.5703125" style="118" customWidth="1"/>
    <col min="457" max="457" width="9.140625" style="118"/>
    <col min="458" max="458" width="13.85546875" style="118" bestFit="1" customWidth="1"/>
    <col min="459" max="707" width="9.140625" style="118"/>
    <col min="708" max="708" width="4.5703125" style="118" customWidth="1"/>
    <col min="709" max="709" width="44.140625" style="118" customWidth="1"/>
    <col min="710" max="710" width="16.42578125" style="118" customWidth="1"/>
    <col min="711" max="711" width="17.7109375" style="118" customWidth="1"/>
    <col min="712" max="712" width="13.5703125" style="118" customWidth="1"/>
    <col min="713" max="713" width="9.140625" style="118"/>
    <col min="714" max="714" width="13.85546875" style="118" bestFit="1" customWidth="1"/>
    <col min="715" max="963" width="9.140625" style="118"/>
    <col min="964" max="964" width="4.5703125" style="118" customWidth="1"/>
    <col min="965" max="965" width="44.140625" style="118" customWidth="1"/>
    <col min="966" max="966" width="16.42578125" style="118" customWidth="1"/>
    <col min="967" max="967" width="17.7109375" style="118" customWidth="1"/>
    <col min="968" max="968" width="13.5703125" style="118" customWidth="1"/>
    <col min="969" max="969" width="9.140625" style="118"/>
    <col min="970" max="970" width="13.85546875" style="118" bestFit="1" customWidth="1"/>
    <col min="971" max="1219" width="9.140625" style="118"/>
    <col min="1220" max="1220" width="4.5703125" style="118" customWidth="1"/>
    <col min="1221" max="1221" width="44.140625" style="118" customWidth="1"/>
    <col min="1222" max="1222" width="16.42578125" style="118" customWidth="1"/>
    <col min="1223" max="1223" width="17.7109375" style="118" customWidth="1"/>
    <col min="1224" max="1224" width="13.5703125" style="118" customWidth="1"/>
    <col min="1225" max="1225" width="9.140625" style="118"/>
    <col min="1226" max="1226" width="13.85546875" style="118" bestFit="1" customWidth="1"/>
    <col min="1227" max="1475" width="9.140625" style="118"/>
    <col min="1476" max="1476" width="4.5703125" style="118" customWidth="1"/>
    <col min="1477" max="1477" width="44.140625" style="118" customWidth="1"/>
    <col min="1478" max="1478" width="16.42578125" style="118" customWidth="1"/>
    <col min="1479" max="1479" width="17.7109375" style="118" customWidth="1"/>
    <col min="1480" max="1480" width="13.5703125" style="118" customWidth="1"/>
    <col min="1481" max="1481" width="9.140625" style="118"/>
    <col min="1482" max="1482" width="13.85546875" style="118" bestFit="1" customWidth="1"/>
    <col min="1483" max="1731" width="9.140625" style="118"/>
    <col min="1732" max="1732" width="4.5703125" style="118" customWidth="1"/>
    <col min="1733" max="1733" width="44.140625" style="118" customWidth="1"/>
    <col min="1734" max="1734" width="16.42578125" style="118" customWidth="1"/>
    <col min="1735" max="1735" width="17.7109375" style="118" customWidth="1"/>
    <col min="1736" max="1736" width="13.5703125" style="118" customWidth="1"/>
    <col min="1737" max="1737" width="9.140625" style="118"/>
    <col min="1738" max="1738" width="13.85546875" style="118" bestFit="1" customWidth="1"/>
    <col min="1739" max="1987" width="9.140625" style="118"/>
    <col min="1988" max="1988" width="4.5703125" style="118" customWidth="1"/>
    <col min="1989" max="1989" width="44.140625" style="118" customWidth="1"/>
    <col min="1990" max="1990" width="16.42578125" style="118" customWidth="1"/>
    <col min="1991" max="1991" width="17.7109375" style="118" customWidth="1"/>
    <col min="1992" max="1992" width="13.5703125" style="118" customWidth="1"/>
    <col min="1993" max="1993" width="9.140625" style="118"/>
    <col min="1994" max="1994" width="13.85546875" style="118" bestFit="1" customWidth="1"/>
    <col min="1995" max="2243" width="9.140625" style="118"/>
    <col min="2244" max="2244" width="4.5703125" style="118" customWidth="1"/>
    <col min="2245" max="2245" width="44.140625" style="118" customWidth="1"/>
    <col min="2246" max="2246" width="16.42578125" style="118" customWidth="1"/>
    <col min="2247" max="2247" width="17.7109375" style="118" customWidth="1"/>
    <col min="2248" max="2248" width="13.5703125" style="118" customWidth="1"/>
    <col min="2249" max="2249" width="9.140625" style="118"/>
    <col min="2250" max="2250" width="13.85546875" style="118" bestFit="1" customWidth="1"/>
    <col min="2251" max="2499" width="9.140625" style="118"/>
    <col min="2500" max="2500" width="4.5703125" style="118" customWidth="1"/>
    <col min="2501" max="2501" width="44.140625" style="118" customWidth="1"/>
    <col min="2502" max="2502" width="16.42578125" style="118" customWidth="1"/>
    <col min="2503" max="2503" width="17.7109375" style="118" customWidth="1"/>
    <col min="2504" max="2504" width="13.5703125" style="118" customWidth="1"/>
    <col min="2505" max="2505" width="9.140625" style="118"/>
    <col min="2506" max="2506" width="13.85546875" style="118" bestFit="1" customWidth="1"/>
    <col min="2507" max="2755" width="9.140625" style="118"/>
    <col min="2756" max="2756" width="4.5703125" style="118" customWidth="1"/>
    <col min="2757" max="2757" width="44.140625" style="118" customWidth="1"/>
    <col min="2758" max="2758" width="16.42578125" style="118" customWidth="1"/>
    <col min="2759" max="2759" width="17.7109375" style="118" customWidth="1"/>
    <col min="2760" max="2760" width="13.5703125" style="118" customWidth="1"/>
    <col min="2761" max="2761" width="9.140625" style="118"/>
    <col min="2762" max="2762" width="13.85546875" style="118" bestFit="1" customWidth="1"/>
    <col min="2763" max="3011" width="9.140625" style="118"/>
    <col min="3012" max="3012" width="4.5703125" style="118" customWidth="1"/>
    <col min="3013" max="3013" width="44.140625" style="118" customWidth="1"/>
    <col min="3014" max="3014" width="16.42578125" style="118" customWidth="1"/>
    <col min="3015" max="3015" width="17.7109375" style="118" customWidth="1"/>
    <col min="3016" max="3016" width="13.5703125" style="118" customWidth="1"/>
    <col min="3017" max="3017" width="9.140625" style="118"/>
    <col min="3018" max="3018" width="13.85546875" style="118" bestFit="1" customWidth="1"/>
    <col min="3019" max="3267" width="9.140625" style="118"/>
    <col min="3268" max="3268" width="4.5703125" style="118" customWidth="1"/>
    <col min="3269" max="3269" width="44.140625" style="118" customWidth="1"/>
    <col min="3270" max="3270" width="16.42578125" style="118" customWidth="1"/>
    <col min="3271" max="3271" width="17.7109375" style="118" customWidth="1"/>
    <col min="3272" max="3272" width="13.5703125" style="118" customWidth="1"/>
    <col min="3273" max="3273" width="9.140625" style="118"/>
    <col min="3274" max="3274" width="13.85546875" style="118" bestFit="1" customWidth="1"/>
    <col min="3275" max="3523" width="9.140625" style="118"/>
    <col min="3524" max="3524" width="4.5703125" style="118" customWidth="1"/>
    <col min="3525" max="3525" width="44.140625" style="118" customWidth="1"/>
    <col min="3526" max="3526" width="16.42578125" style="118" customWidth="1"/>
    <col min="3527" max="3527" width="17.7109375" style="118" customWidth="1"/>
    <col min="3528" max="3528" width="13.5703125" style="118" customWidth="1"/>
    <col min="3529" max="3529" width="9.140625" style="118"/>
    <col min="3530" max="3530" width="13.85546875" style="118" bestFit="1" customWidth="1"/>
    <col min="3531" max="3779" width="9.140625" style="118"/>
    <col min="3780" max="3780" width="4.5703125" style="118" customWidth="1"/>
    <col min="3781" max="3781" width="44.140625" style="118" customWidth="1"/>
    <col min="3782" max="3782" width="16.42578125" style="118" customWidth="1"/>
    <col min="3783" max="3783" width="17.7109375" style="118" customWidth="1"/>
    <col min="3784" max="3784" width="13.5703125" style="118" customWidth="1"/>
    <col min="3785" max="3785" width="9.140625" style="118"/>
    <col min="3786" max="3786" width="13.85546875" style="118" bestFit="1" customWidth="1"/>
    <col min="3787" max="16384" width="9.140625" style="118"/>
  </cols>
  <sheetData>
    <row r="1" spans="1:65" s="126" customFormat="1" ht="17.25" customHeight="1" x14ac:dyDescent="0.25">
      <c r="A1" s="122"/>
      <c r="B1" s="123"/>
      <c r="C1" s="124"/>
      <c r="D1" s="124"/>
      <c r="E1" s="125"/>
      <c r="F1" s="125"/>
      <c r="G1" s="125"/>
      <c r="H1" s="243" t="s">
        <v>416</v>
      </c>
      <c r="I1" s="243"/>
      <c r="J1" s="243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244" t="s">
        <v>183</v>
      </c>
      <c r="Y1" s="244"/>
      <c r="Z1" s="244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</row>
    <row r="2" spans="1:65" s="126" customFormat="1" ht="17.25" customHeight="1" x14ac:dyDescent="0.25">
      <c r="A2" s="127" t="s">
        <v>53</v>
      </c>
      <c r="B2" s="128"/>
      <c r="C2" s="128"/>
      <c r="D2" s="128"/>
      <c r="E2" s="128"/>
      <c r="F2" s="128"/>
      <c r="G2" s="128"/>
      <c r="H2" s="128"/>
      <c r="I2" s="128"/>
      <c r="J2" s="128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</row>
    <row r="3" spans="1:65" s="132" customFormat="1" ht="17.25" customHeight="1" x14ac:dyDescent="0.25">
      <c r="A3" s="129" t="s">
        <v>348</v>
      </c>
      <c r="B3" s="130"/>
      <c r="C3" s="130"/>
      <c r="D3" s="130"/>
      <c r="E3" s="130"/>
      <c r="F3" s="130"/>
      <c r="G3" s="130"/>
      <c r="H3" s="130"/>
      <c r="I3" s="130"/>
      <c r="J3" s="130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</row>
    <row r="4" spans="1:65" s="126" customFormat="1" ht="18.75" x14ac:dyDescent="0.25">
      <c r="A4" s="241" t="str">
        <f>'Biểu 01'!A2:E2</f>
        <v>Đơn vị: UBND phường Mộ Lao</v>
      </c>
      <c r="B4" s="241"/>
      <c r="C4" s="241" t="s">
        <v>99</v>
      </c>
      <c r="D4" s="241"/>
      <c r="E4" s="84" t="str">
        <f>'Biểu 01'!chuong_pl_5</f>
        <v>Mã đơn vị QHNS: 1090585</v>
      </c>
      <c r="F4" s="84"/>
      <c r="G4" s="133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</row>
    <row r="5" spans="1:65" s="126" customFormat="1" ht="18.75" x14ac:dyDescent="0.25">
      <c r="A5" s="245" t="s">
        <v>18</v>
      </c>
      <c r="B5" s="246"/>
      <c r="C5" s="246"/>
      <c r="D5" s="247"/>
      <c r="E5" s="247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</row>
    <row r="6" spans="1:65" s="126" customFormat="1" ht="15.75" customHeight="1" x14ac:dyDescent="0.25">
      <c r="A6" s="136"/>
      <c r="B6" s="137"/>
      <c r="C6" s="138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250" t="s">
        <v>40</v>
      </c>
      <c r="Y6" s="250"/>
      <c r="Z6" s="250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</row>
    <row r="7" spans="1:65" ht="15.75" customHeight="1" x14ac:dyDescent="0.25">
      <c r="A7" s="248" t="s">
        <v>12</v>
      </c>
      <c r="B7" s="249" t="s">
        <v>41</v>
      </c>
      <c r="C7" s="242" t="s">
        <v>1</v>
      </c>
      <c r="D7" s="242"/>
      <c r="E7" s="242"/>
      <c r="F7" s="242" t="s">
        <v>117</v>
      </c>
      <c r="G7" s="242"/>
      <c r="H7" s="242"/>
      <c r="I7" s="242" t="s">
        <v>118</v>
      </c>
      <c r="J7" s="242"/>
      <c r="K7" s="242"/>
      <c r="L7" s="242" t="s">
        <v>119</v>
      </c>
      <c r="M7" s="242"/>
      <c r="N7" s="242"/>
      <c r="O7" s="242" t="s">
        <v>11</v>
      </c>
      <c r="P7" s="242"/>
      <c r="Q7" s="242"/>
      <c r="R7" s="242"/>
      <c r="S7" s="242"/>
      <c r="T7" s="242"/>
      <c r="U7" s="242" t="s">
        <v>122</v>
      </c>
      <c r="V7" s="242"/>
      <c r="W7" s="242"/>
      <c r="X7" s="242" t="s">
        <v>123</v>
      </c>
      <c r="Y7" s="242"/>
      <c r="Z7" s="242"/>
      <c r="AA7" s="242" t="s">
        <v>124</v>
      </c>
      <c r="AB7" s="242"/>
      <c r="AC7" s="242"/>
      <c r="AD7" s="242" t="s">
        <v>125</v>
      </c>
      <c r="AE7" s="242"/>
      <c r="AF7" s="242"/>
      <c r="AG7" s="242" t="s">
        <v>357</v>
      </c>
      <c r="AH7" s="242"/>
      <c r="AI7" s="242"/>
      <c r="AJ7" s="203" t="s">
        <v>181</v>
      </c>
      <c r="AK7" s="203"/>
      <c r="AL7" s="203"/>
      <c r="AM7" s="203"/>
      <c r="AN7" s="203"/>
      <c r="AO7" s="203"/>
      <c r="AP7" s="242" t="s">
        <v>126</v>
      </c>
      <c r="AQ7" s="242"/>
      <c r="AR7" s="242"/>
      <c r="AS7" s="203" t="s">
        <v>11</v>
      </c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42" t="s">
        <v>131</v>
      </c>
      <c r="BF7" s="242"/>
      <c r="BG7" s="242"/>
      <c r="BH7" s="242" t="s">
        <v>190</v>
      </c>
      <c r="BI7" s="242"/>
      <c r="BJ7" s="242"/>
      <c r="BK7" s="242" t="s">
        <v>191</v>
      </c>
      <c r="BL7" s="242"/>
      <c r="BM7" s="242"/>
    </row>
    <row r="8" spans="1:65" ht="15" customHeight="1" x14ac:dyDescent="0.25">
      <c r="A8" s="248"/>
      <c r="B8" s="249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 t="s">
        <v>120</v>
      </c>
      <c r="P8" s="242"/>
      <c r="Q8" s="242"/>
      <c r="R8" s="242" t="s">
        <v>121</v>
      </c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 t="s">
        <v>358</v>
      </c>
      <c r="AK8" s="242"/>
      <c r="AL8" s="242"/>
      <c r="AM8" s="242" t="s">
        <v>359</v>
      </c>
      <c r="AN8" s="242"/>
      <c r="AO8" s="242"/>
      <c r="AP8" s="242"/>
      <c r="AQ8" s="242"/>
      <c r="AR8" s="242"/>
      <c r="AS8" s="242" t="s">
        <v>127</v>
      </c>
      <c r="AT8" s="242"/>
      <c r="AU8" s="242"/>
      <c r="AV8" s="242" t="s">
        <v>128</v>
      </c>
      <c r="AW8" s="242"/>
      <c r="AX8" s="242"/>
      <c r="AY8" s="242" t="s">
        <v>129</v>
      </c>
      <c r="AZ8" s="242"/>
      <c r="BA8" s="242"/>
      <c r="BB8" s="242" t="s">
        <v>130</v>
      </c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</row>
    <row r="9" spans="1:65" ht="47.25" x14ac:dyDescent="0.25">
      <c r="A9" s="248"/>
      <c r="B9" s="249"/>
      <c r="C9" s="176" t="s">
        <v>32</v>
      </c>
      <c r="D9" s="176" t="s">
        <v>111</v>
      </c>
      <c r="E9" s="176" t="s">
        <v>33</v>
      </c>
      <c r="F9" s="176" t="s">
        <v>32</v>
      </c>
      <c r="G9" s="176" t="s">
        <v>111</v>
      </c>
      <c r="H9" s="176" t="s">
        <v>33</v>
      </c>
      <c r="I9" s="176" t="s">
        <v>32</v>
      </c>
      <c r="J9" s="176" t="s">
        <v>111</v>
      </c>
      <c r="K9" s="176" t="s">
        <v>33</v>
      </c>
      <c r="L9" s="176" t="s">
        <v>32</v>
      </c>
      <c r="M9" s="176" t="s">
        <v>111</v>
      </c>
      <c r="N9" s="176" t="s">
        <v>33</v>
      </c>
      <c r="O9" s="176" t="s">
        <v>32</v>
      </c>
      <c r="P9" s="176" t="s">
        <v>111</v>
      </c>
      <c r="Q9" s="176" t="s">
        <v>33</v>
      </c>
      <c r="R9" s="176" t="s">
        <v>32</v>
      </c>
      <c r="S9" s="176" t="s">
        <v>111</v>
      </c>
      <c r="T9" s="176" t="s">
        <v>33</v>
      </c>
      <c r="U9" s="176" t="s">
        <v>32</v>
      </c>
      <c r="V9" s="176" t="s">
        <v>111</v>
      </c>
      <c r="W9" s="176" t="s">
        <v>33</v>
      </c>
      <c r="X9" s="176" t="s">
        <v>32</v>
      </c>
      <c r="Y9" s="176" t="s">
        <v>111</v>
      </c>
      <c r="Z9" s="176" t="s">
        <v>33</v>
      </c>
      <c r="AA9" s="176" t="s">
        <v>32</v>
      </c>
      <c r="AB9" s="176" t="s">
        <v>111</v>
      </c>
      <c r="AC9" s="176" t="s">
        <v>33</v>
      </c>
      <c r="AD9" s="176" t="s">
        <v>32</v>
      </c>
      <c r="AE9" s="176" t="s">
        <v>111</v>
      </c>
      <c r="AF9" s="176" t="s">
        <v>33</v>
      </c>
      <c r="AG9" s="176" t="s">
        <v>32</v>
      </c>
      <c r="AH9" s="176" t="s">
        <v>111</v>
      </c>
      <c r="AI9" s="176" t="s">
        <v>33</v>
      </c>
      <c r="AJ9" s="176" t="s">
        <v>32</v>
      </c>
      <c r="AK9" s="176" t="s">
        <v>111</v>
      </c>
      <c r="AL9" s="176" t="s">
        <v>33</v>
      </c>
      <c r="AM9" s="176" t="s">
        <v>32</v>
      </c>
      <c r="AN9" s="176" t="s">
        <v>111</v>
      </c>
      <c r="AO9" s="176" t="s">
        <v>33</v>
      </c>
      <c r="AP9" s="176" t="s">
        <v>32</v>
      </c>
      <c r="AQ9" s="176" t="s">
        <v>111</v>
      </c>
      <c r="AR9" s="176" t="s">
        <v>33</v>
      </c>
      <c r="AS9" s="176" t="s">
        <v>32</v>
      </c>
      <c r="AT9" s="176" t="s">
        <v>111</v>
      </c>
      <c r="AU9" s="176" t="s">
        <v>33</v>
      </c>
      <c r="AV9" s="176" t="s">
        <v>32</v>
      </c>
      <c r="AW9" s="176" t="s">
        <v>111</v>
      </c>
      <c r="AX9" s="176" t="s">
        <v>33</v>
      </c>
      <c r="AY9" s="176" t="s">
        <v>32</v>
      </c>
      <c r="AZ9" s="176" t="s">
        <v>111</v>
      </c>
      <c r="BA9" s="176" t="s">
        <v>33</v>
      </c>
      <c r="BB9" s="176" t="s">
        <v>32</v>
      </c>
      <c r="BC9" s="176" t="s">
        <v>111</v>
      </c>
      <c r="BD9" s="176" t="s">
        <v>33</v>
      </c>
      <c r="BE9" s="176" t="s">
        <v>32</v>
      </c>
      <c r="BF9" s="176" t="s">
        <v>111</v>
      </c>
      <c r="BG9" s="176" t="s">
        <v>33</v>
      </c>
      <c r="BH9" s="140" t="s">
        <v>32</v>
      </c>
      <c r="BI9" s="140" t="s">
        <v>111</v>
      </c>
      <c r="BJ9" s="140" t="s">
        <v>33</v>
      </c>
      <c r="BK9" s="140" t="s">
        <v>32</v>
      </c>
      <c r="BL9" s="140" t="s">
        <v>111</v>
      </c>
      <c r="BM9" s="140" t="s">
        <v>33</v>
      </c>
    </row>
    <row r="10" spans="1:65" x14ac:dyDescent="0.25">
      <c r="A10" s="177" t="s">
        <v>2</v>
      </c>
      <c r="B10" s="178" t="s">
        <v>3</v>
      </c>
      <c r="C10" s="176">
        <v>1</v>
      </c>
      <c r="D10" s="176">
        <v>2</v>
      </c>
      <c r="E10" s="176" t="s">
        <v>13</v>
      </c>
      <c r="F10" s="242">
        <v>4</v>
      </c>
      <c r="G10" s="242"/>
      <c r="H10" s="242"/>
      <c r="I10" s="242">
        <v>5</v>
      </c>
      <c r="J10" s="242"/>
      <c r="K10" s="242"/>
      <c r="L10" s="242" t="s">
        <v>132</v>
      </c>
      <c r="M10" s="242"/>
      <c r="N10" s="242"/>
      <c r="O10" s="242">
        <v>7</v>
      </c>
      <c r="P10" s="242"/>
      <c r="Q10" s="242"/>
      <c r="R10" s="242">
        <v>8</v>
      </c>
      <c r="S10" s="242"/>
      <c r="T10" s="242"/>
      <c r="U10" s="242">
        <v>9</v>
      </c>
      <c r="V10" s="242"/>
      <c r="W10" s="242"/>
      <c r="X10" s="242">
        <v>10</v>
      </c>
      <c r="Y10" s="242"/>
      <c r="Z10" s="242"/>
      <c r="AA10" s="242">
        <v>11</v>
      </c>
      <c r="AB10" s="242"/>
      <c r="AC10" s="242"/>
      <c r="AD10" s="242">
        <v>12</v>
      </c>
      <c r="AE10" s="242"/>
      <c r="AF10" s="242"/>
      <c r="AG10" s="242" t="s">
        <v>361</v>
      </c>
      <c r="AH10" s="242"/>
      <c r="AI10" s="242"/>
      <c r="AJ10" s="242">
        <v>14</v>
      </c>
      <c r="AK10" s="242"/>
      <c r="AL10" s="242"/>
      <c r="AM10" s="242">
        <v>15</v>
      </c>
      <c r="AN10" s="242"/>
      <c r="AO10" s="242"/>
      <c r="AP10" s="242" t="s">
        <v>362</v>
      </c>
      <c r="AQ10" s="242"/>
      <c r="AR10" s="242"/>
      <c r="AS10" s="242">
        <v>17</v>
      </c>
      <c r="AT10" s="242"/>
      <c r="AU10" s="242"/>
      <c r="AV10" s="242">
        <v>18</v>
      </c>
      <c r="AW10" s="242"/>
      <c r="AX10" s="242"/>
      <c r="AY10" s="242">
        <v>19</v>
      </c>
      <c r="AZ10" s="242"/>
      <c r="BA10" s="242"/>
      <c r="BB10" s="242">
        <v>20</v>
      </c>
      <c r="BC10" s="242"/>
      <c r="BD10" s="242"/>
      <c r="BE10" s="242">
        <v>21</v>
      </c>
      <c r="BF10" s="242"/>
      <c r="BG10" s="242"/>
      <c r="BH10" s="242">
        <v>20</v>
      </c>
      <c r="BI10" s="242"/>
      <c r="BJ10" s="242"/>
      <c r="BK10" s="242">
        <v>21</v>
      </c>
      <c r="BL10" s="242"/>
      <c r="BM10" s="242"/>
    </row>
    <row r="11" spans="1:65" x14ac:dyDescent="0.25">
      <c r="A11" s="177" t="s">
        <v>14</v>
      </c>
      <c r="B11" s="141" t="s">
        <v>110</v>
      </c>
      <c r="C11" s="142">
        <f t="shared" ref="C11:C41" si="0">F11+I11+L11+U11+X11+AA11+AD11+AG11+AP11+BE11+BK11+BH11</f>
        <v>1177594286</v>
      </c>
      <c r="D11" s="142">
        <f t="shared" ref="D11:D41" si="1">G11+J11+M11+V11+Y11+AB11+AE11+AH11+AQ11+BF11+BL11+BI11</f>
        <v>1177594286</v>
      </c>
      <c r="E11" s="142">
        <f>E12+E23</f>
        <v>0</v>
      </c>
      <c r="F11" s="142">
        <f>F12+F23</f>
        <v>10781804</v>
      </c>
      <c r="G11" s="142">
        <f t="shared" ref="G11" si="2">G12+G23</f>
        <v>10781804</v>
      </c>
      <c r="H11" s="142">
        <f>H12+H23</f>
        <v>0</v>
      </c>
      <c r="I11" s="142">
        <f>I12+I23</f>
        <v>55800</v>
      </c>
      <c r="J11" s="142">
        <f t="shared" ref="J11" si="3">J12+J23</f>
        <v>55800</v>
      </c>
      <c r="K11" s="142">
        <f>K12+K23</f>
        <v>0</v>
      </c>
      <c r="L11" s="142">
        <f>L12+L23</f>
        <v>0</v>
      </c>
      <c r="M11" s="142">
        <f t="shared" ref="M11" si="4">M12+M23</f>
        <v>0</v>
      </c>
      <c r="N11" s="142">
        <f>N12+N23</f>
        <v>0</v>
      </c>
      <c r="O11" s="142">
        <f t="shared" ref="O11:T11" si="5">O12+O23</f>
        <v>0</v>
      </c>
      <c r="P11" s="142">
        <f t="shared" si="5"/>
        <v>0</v>
      </c>
      <c r="Q11" s="142">
        <f t="shared" si="5"/>
        <v>0</v>
      </c>
      <c r="R11" s="142">
        <f t="shared" si="5"/>
        <v>0</v>
      </c>
      <c r="S11" s="142">
        <f t="shared" si="5"/>
        <v>0</v>
      </c>
      <c r="T11" s="142">
        <f t="shared" si="5"/>
        <v>0</v>
      </c>
      <c r="U11" s="142">
        <f>U12+U23</f>
        <v>0</v>
      </c>
      <c r="V11" s="142">
        <f t="shared" ref="V11" si="6">V12+V23</f>
        <v>0</v>
      </c>
      <c r="W11" s="142">
        <f>W12+W23</f>
        <v>0</v>
      </c>
      <c r="X11" s="142">
        <f>X12+X23</f>
        <v>0</v>
      </c>
      <c r="Y11" s="142">
        <f t="shared" ref="Y11" si="7">Y12+Y23</f>
        <v>0</v>
      </c>
      <c r="Z11" s="142">
        <f>Z12+Z23</f>
        <v>0</v>
      </c>
      <c r="AA11" s="142">
        <f>AA12+AA23</f>
        <v>0</v>
      </c>
      <c r="AB11" s="142">
        <f t="shared" ref="AB11" si="8">AB12+AB23</f>
        <v>0</v>
      </c>
      <c r="AC11" s="142">
        <f>AC12+AC23</f>
        <v>0</v>
      </c>
      <c r="AD11" s="142">
        <f>AD12+AD23</f>
        <v>0</v>
      </c>
      <c r="AE11" s="142">
        <f t="shared" ref="AE11" si="9">AE12+AE23</f>
        <v>0</v>
      </c>
      <c r="AF11" s="142">
        <f>AF12+AF23</f>
        <v>0</v>
      </c>
      <c r="AG11" s="142">
        <f>AG12+AG23</f>
        <v>0</v>
      </c>
      <c r="AH11" s="142">
        <f t="shared" ref="AH11" si="10">AH12+AH23</f>
        <v>0</v>
      </c>
      <c r="AI11" s="142">
        <f>AI12+AI23</f>
        <v>0</v>
      </c>
      <c r="AJ11" s="142">
        <f>AJ12+AJ23</f>
        <v>0</v>
      </c>
      <c r="AK11" s="142">
        <f t="shared" ref="AK11" si="11">AK12+AK23</f>
        <v>0</v>
      </c>
      <c r="AL11" s="142">
        <f>AL12+AL23</f>
        <v>0</v>
      </c>
      <c r="AM11" s="142">
        <f>AM12+AM23</f>
        <v>0</v>
      </c>
      <c r="AN11" s="142">
        <f t="shared" ref="AN11" si="12">AN12+AN23</f>
        <v>0</v>
      </c>
      <c r="AO11" s="142">
        <f>AO12+AO23</f>
        <v>0</v>
      </c>
      <c r="AP11" s="142">
        <f>AP12+AP23</f>
        <v>1161734682</v>
      </c>
      <c r="AQ11" s="142">
        <f t="shared" ref="AQ11" si="13">AQ12+AQ23</f>
        <v>1161734682</v>
      </c>
      <c r="AR11" s="142">
        <f>AR12+AR23</f>
        <v>0</v>
      </c>
      <c r="AS11" s="142">
        <f>AS12+AS23</f>
        <v>305597926</v>
      </c>
      <c r="AT11" s="142">
        <f t="shared" ref="AT11" si="14">AT12+AT23</f>
        <v>305597926</v>
      </c>
      <c r="AU11" s="142">
        <f>AU12+AU23</f>
        <v>0</v>
      </c>
      <c r="AV11" s="142">
        <f>AV12+AV23</f>
        <v>801910028</v>
      </c>
      <c r="AW11" s="142">
        <f>AW12+AW23</f>
        <v>801910028</v>
      </c>
      <c r="AX11" s="142">
        <f>AX12+AX23</f>
        <v>0</v>
      </c>
      <c r="AY11" s="142">
        <f>AY12+AY23</f>
        <v>51735528</v>
      </c>
      <c r="AZ11" s="142">
        <f t="shared" ref="AZ11" si="15">AZ12+AZ23</f>
        <v>51735528</v>
      </c>
      <c r="BA11" s="142">
        <f>BA12+BA23</f>
        <v>0</v>
      </c>
      <c r="BB11" s="142">
        <f>BB12+BB23</f>
        <v>2491200</v>
      </c>
      <c r="BC11" s="142">
        <f t="shared" ref="BC11" si="16">BC12+BC23</f>
        <v>2491200</v>
      </c>
      <c r="BD11" s="142">
        <f>BD12+BD23</f>
        <v>0</v>
      </c>
      <c r="BE11" s="142">
        <f>BE12+BE23</f>
        <v>5022000</v>
      </c>
      <c r="BF11" s="142">
        <f t="shared" ref="BF11" si="17">BF12+BF23</f>
        <v>5022000</v>
      </c>
      <c r="BG11" s="142">
        <f>BG12+BG23</f>
        <v>0</v>
      </c>
      <c r="BH11" s="143">
        <f>BH12+BH23</f>
        <v>0</v>
      </c>
      <c r="BI11" s="143">
        <f t="shared" ref="BI11" si="18">BI12+BI23</f>
        <v>0</v>
      </c>
      <c r="BJ11" s="143">
        <f>BJ12+BJ23</f>
        <v>0</v>
      </c>
      <c r="BK11" s="143">
        <f>BK12+BK23</f>
        <v>0</v>
      </c>
      <c r="BL11" s="143">
        <f t="shared" ref="BL11" si="19">BL12+BL23</f>
        <v>0</v>
      </c>
      <c r="BM11" s="143">
        <f>BM12+BM23</f>
        <v>0</v>
      </c>
    </row>
    <row r="12" spans="1:65" x14ac:dyDescent="0.25">
      <c r="A12" s="177" t="s">
        <v>5</v>
      </c>
      <c r="B12" s="141" t="s">
        <v>19</v>
      </c>
      <c r="C12" s="142">
        <f t="shared" si="0"/>
        <v>395061337</v>
      </c>
      <c r="D12" s="142">
        <f t="shared" si="1"/>
        <v>395061337</v>
      </c>
      <c r="E12" s="142">
        <f>D12-C12</f>
        <v>0</v>
      </c>
      <c r="F12" s="142">
        <f>F13+F16+F19</f>
        <v>10781804</v>
      </c>
      <c r="G12" s="142">
        <f>G13+G16+G19</f>
        <v>10781804</v>
      </c>
      <c r="H12" s="142">
        <f>G12-F12</f>
        <v>0</v>
      </c>
      <c r="I12" s="142">
        <f>I13+I16+I19</f>
        <v>55800</v>
      </c>
      <c r="J12" s="142">
        <f>J13+J16+J19</f>
        <v>55800</v>
      </c>
      <c r="K12" s="142">
        <f>J12-I12</f>
        <v>0</v>
      </c>
      <c r="L12" s="142">
        <f>L13+L16+L19</f>
        <v>0</v>
      </c>
      <c r="M12" s="142">
        <f>M13+M16+M19</f>
        <v>0</v>
      </c>
      <c r="N12" s="142">
        <f>M12-L12</f>
        <v>0</v>
      </c>
      <c r="O12" s="142">
        <f t="shared" ref="O12:P12" si="20">O13+O16+O19</f>
        <v>0</v>
      </c>
      <c r="P12" s="142">
        <f t="shared" si="20"/>
        <v>0</v>
      </c>
      <c r="Q12" s="142">
        <f t="shared" ref="Q12" si="21">P12-O12</f>
        <v>0</v>
      </c>
      <c r="R12" s="142">
        <f t="shared" ref="R12:S12" si="22">R13+R16+R19</f>
        <v>0</v>
      </c>
      <c r="S12" s="142">
        <f t="shared" si="22"/>
        <v>0</v>
      </c>
      <c r="T12" s="142">
        <f t="shared" ref="T12" si="23">S12-R12</f>
        <v>0</v>
      </c>
      <c r="U12" s="142">
        <f>U13+U16+U19</f>
        <v>0</v>
      </c>
      <c r="V12" s="142">
        <f>V13+V16+V19</f>
        <v>0</v>
      </c>
      <c r="W12" s="142">
        <f>V12-U12</f>
        <v>0</v>
      </c>
      <c r="X12" s="142">
        <f>X13+X16+X19</f>
        <v>0</v>
      </c>
      <c r="Y12" s="142">
        <f>Y13+Y16+Y19</f>
        <v>0</v>
      </c>
      <c r="Z12" s="142">
        <f>Y12-X12</f>
        <v>0</v>
      </c>
      <c r="AA12" s="142">
        <f>AA13+AA16+AA19</f>
        <v>0</v>
      </c>
      <c r="AB12" s="142">
        <f>AB13+AB16+AB19</f>
        <v>0</v>
      </c>
      <c r="AC12" s="142">
        <f>AB12-AA12</f>
        <v>0</v>
      </c>
      <c r="AD12" s="142">
        <f>AD13+AD16+AD19</f>
        <v>0</v>
      </c>
      <c r="AE12" s="142">
        <f>AE13+AE16+AE19</f>
        <v>0</v>
      </c>
      <c r="AF12" s="142">
        <f>AE12-AD12</f>
        <v>0</v>
      </c>
      <c r="AG12" s="142">
        <f>AG13+AG16+AG19</f>
        <v>0</v>
      </c>
      <c r="AH12" s="142">
        <f>AH13+AH16+AH19</f>
        <v>0</v>
      </c>
      <c r="AI12" s="142">
        <f>AH12-AG12</f>
        <v>0</v>
      </c>
      <c r="AJ12" s="142">
        <f>AJ13+AJ16+AJ19</f>
        <v>0</v>
      </c>
      <c r="AK12" s="142">
        <f>AK13+AK16+AK19</f>
        <v>0</v>
      </c>
      <c r="AL12" s="142">
        <f>AK12-AJ12</f>
        <v>0</v>
      </c>
      <c r="AM12" s="142">
        <f>AM13+AM16+AM19</f>
        <v>0</v>
      </c>
      <c r="AN12" s="142">
        <f>AN13+AN16+AN19</f>
        <v>0</v>
      </c>
      <c r="AO12" s="142">
        <f>AN12-AM12</f>
        <v>0</v>
      </c>
      <c r="AP12" s="142">
        <f>AP13+AP16+AP19</f>
        <v>379201733</v>
      </c>
      <c r="AQ12" s="142">
        <f>AQ13+AQ16+AQ19</f>
        <v>379201733</v>
      </c>
      <c r="AR12" s="142">
        <f>AQ12-AP12</f>
        <v>0</v>
      </c>
      <c r="AS12" s="142">
        <f>AS13+AS16+AS19</f>
        <v>305597926</v>
      </c>
      <c r="AT12" s="142">
        <f>AT13+AT16+AT19</f>
        <v>305597926</v>
      </c>
      <c r="AU12" s="142">
        <f>AT12-AS12</f>
        <v>0</v>
      </c>
      <c r="AV12" s="142">
        <f>AV13+AV16+AV19</f>
        <v>19377079</v>
      </c>
      <c r="AW12" s="142">
        <f>AW13+AW16+AW19</f>
        <v>19377079</v>
      </c>
      <c r="AX12" s="142">
        <f>AW12-AV12</f>
        <v>0</v>
      </c>
      <c r="AY12" s="142">
        <f>AY13+AY16+AY19</f>
        <v>51735528</v>
      </c>
      <c r="AZ12" s="142">
        <f>AZ13+AZ16+AZ19</f>
        <v>51735528</v>
      </c>
      <c r="BA12" s="142">
        <f>AZ12-AY12</f>
        <v>0</v>
      </c>
      <c r="BB12" s="142">
        <f>BB13+BB16+BB19</f>
        <v>2491200</v>
      </c>
      <c r="BC12" s="142">
        <f>BC13+BC16+BC19</f>
        <v>2491200</v>
      </c>
      <c r="BD12" s="142">
        <f>BC12-BB12</f>
        <v>0</v>
      </c>
      <c r="BE12" s="142">
        <f>BE13+BE16+BE19</f>
        <v>5022000</v>
      </c>
      <c r="BF12" s="142">
        <f>BF13+BF16+BF19</f>
        <v>5022000</v>
      </c>
      <c r="BG12" s="142">
        <f>BF12-BE12</f>
        <v>0</v>
      </c>
      <c r="BH12" s="144">
        <f>BH13+BH16+BH19</f>
        <v>0</v>
      </c>
      <c r="BI12" s="144">
        <f>BI13+BI16+BI19</f>
        <v>0</v>
      </c>
      <c r="BJ12" s="144">
        <f>BI12-BH12</f>
        <v>0</v>
      </c>
      <c r="BK12" s="144">
        <f>BK13+BK16+BK19</f>
        <v>0</v>
      </c>
      <c r="BL12" s="144">
        <f>BL13+BL16+BL19</f>
        <v>0</v>
      </c>
      <c r="BM12" s="144">
        <f>BL12-BK12</f>
        <v>0</v>
      </c>
    </row>
    <row r="13" spans="1:65" x14ac:dyDescent="0.25">
      <c r="A13" s="119" t="s">
        <v>15</v>
      </c>
      <c r="B13" s="120" t="s">
        <v>192</v>
      </c>
      <c r="C13" s="121">
        <f t="shared" si="0"/>
        <v>372631636</v>
      </c>
      <c r="D13" s="121">
        <f t="shared" si="1"/>
        <v>372631636</v>
      </c>
      <c r="E13" s="121">
        <f t="shared" ref="E13" si="24">SUM(E14:E15)</f>
        <v>0</v>
      </c>
      <c r="F13" s="121">
        <f>SUM(F14:F15)</f>
        <v>0</v>
      </c>
      <c r="G13" s="121">
        <f t="shared" ref="G13" si="25">SUM(G14:G15)</f>
        <v>0</v>
      </c>
      <c r="H13" s="121">
        <f t="shared" ref="H13" si="26">SUM(H14:H15)</f>
        <v>0</v>
      </c>
      <c r="I13" s="121">
        <f>SUM(I14:I15)</f>
        <v>0</v>
      </c>
      <c r="J13" s="121">
        <f t="shared" ref="J13" si="27">SUM(J14:J15)</f>
        <v>0</v>
      </c>
      <c r="K13" s="121">
        <f t="shared" ref="K13" si="28">SUM(K14:K15)</f>
        <v>0</v>
      </c>
      <c r="L13" s="121">
        <f>SUM(L14:L15)</f>
        <v>0</v>
      </c>
      <c r="M13" s="121">
        <f>SUM(M14:M15)</f>
        <v>0</v>
      </c>
      <c r="N13" s="121">
        <f t="shared" ref="N13:O13" si="29">SUM(N14:N15)</f>
        <v>0</v>
      </c>
      <c r="O13" s="121">
        <f t="shared" si="29"/>
        <v>0</v>
      </c>
      <c r="P13" s="121">
        <f t="shared" ref="P13:T13" si="30">SUM(P14:P15)</f>
        <v>0</v>
      </c>
      <c r="Q13" s="121">
        <f t="shared" si="30"/>
        <v>0</v>
      </c>
      <c r="R13" s="121">
        <f t="shared" si="30"/>
        <v>0</v>
      </c>
      <c r="S13" s="121">
        <f t="shared" si="30"/>
        <v>0</v>
      </c>
      <c r="T13" s="121">
        <f t="shared" si="30"/>
        <v>0</v>
      </c>
      <c r="U13" s="121">
        <f>SUM(U14:U15)</f>
        <v>0</v>
      </c>
      <c r="V13" s="121">
        <f t="shared" ref="V13:W13" si="31">SUM(V14:V15)</f>
        <v>0</v>
      </c>
      <c r="W13" s="121">
        <f t="shared" si="31"/>
        <v>0</v>
      </c>
      <c r="X13" s="121">
        <f>SUM(X14:X15)</f>
        <v>0</v>
      </c>
      <c r="Y13" s="121">
        <f t="shared" ref="Y13:Z13" si="32">SUM(Y14:Y15)</f>
        <v>0</v>
      </c>
      <c r="Z13" s="121">
        <f t="shared" si="32"/>
        <v>0</v>
      </c>
      <c r="AA13" s="121">
        <f>SUM(AA14:AA15)</f>
        <v>0</v>
      </c>
      <c r="AB13" s="121">
        <f t="shared" ref="AB13:AC13" si="33">SUM(AB14:AB15)</f>
        <v>0</v>
      </c>
      <c r="AC13" s="121">
        <f t="shared" si="33"/>
        <v>0</v>
      </c>
      <c r="AD13" s="121">
        <f>SUM(AD14:AD15)</f>
        <v>0</v>
      </c>
      <c r="AE13" s="121">
        <f t="shared" ref="AE13:AF13" si="34">SUM(AE14:AE15)</f>
        <v>0</v>
      </c>
      <c r="AF13" s="121">
        <f t="shared" si="34"/>
        <v>0</v>
      </c>
      <c r="AG13" s="121">
        <f>SUM(AG14:AG15)</f>
        <v>0</v>
      </c>
      <c r="AH13" s="121">
        <f>SUM(AH14:AH15)</f>
        <v>0</v>
      </c>
      <c r="AI13" s="121">
        <f t="shared" ref="AI13" si="35">SUM(AI14:AI15)</f>
        <v>0</v>
      </c>
      <c r="AJ13" s="121">
        <f>SUM(AJ14:AJ15)</f>
        <v>0</v>
      </c>
      <c r="AK13" s="121">
        <f t="shared" ref="AK13" si="36">SUM(AK14:AK15)</f>
        <v>0</v>
      </c>
      <c r="AL13" s="121">
        <f t="shared" ref="AL13" si="37">SUM(AL14:AL15)</f>
        <v>0</v>
      </c>
      <c r="AM13" s="121">
        <f>SUM(AM14:AM15)</f>
        <v>0</v>
      </c>
      <c r="AN13" s="121">
        <f t="shared" ref="AN13:AO13" si="38">SUM(AN14:AN15)</f>
        <v>0</v>
      </c>
      <c r="AO13" s="121">
        <f t="shared" si="38"/>
        <v>0</v>
      </c>
      <c r="AP13" s="121">
        <f>SUM(AP14:AP15)</f>
        <v>372631636</v>
      </c>
      <c r="AQ13" s="121">
        <f t="shared" ref="AQ13:AR13" si="39">SUM(AQ14:AQ15)</f>
        <v>372631636</v>
      </c>
      <c r="AR13" s="121">
        <f t="shared" si="39"/>
        <v>0</v>
      </c>
      <c r="AS13" s="121">
        <f>SUM(AS14:AS15)</f>
        <v>304974155</v>
      </c>
      <c r="AT13" s="121">
        <f t="shared" ref="AT13:AU13" si="40">SUM(AT14:AT15)</f>
        <v>304974155</v>
      </c>
      <c r="AU13" s="121">
        <f t="shared" si="40"/>
        <v>0</v>
      </c>
      <c r="AV13" s="121">
        <f>SUM(AV14:AV15)</f>
        <v>19036385</v>
      </c>
      <c r="AW13" s="121">
        <f t="shared" ref="AW13:AX13" si="41">SUM(AW14:AW15)</f>
        <v>19036385</v>
      </c>
      <c r="AX13" s="121">
        <f t="shared" si="41"/>
        <v>0</v>
      </c>
      <c r="AY13" s="121">
        <f>SUM(AY14:AY15)</f>
        <v>47118996</v>
      </c>
      <c r="AZ13" s="121">
        <f t="shared" ref="AZ13:BA13" si="42">SUM(AZ14:AZ15)</f>
        <v>47118996</v>
      </c>
      <c r="BA13" s="121">
        <f t="shared" si="42"/>
        <v>0</v>
      </c>
      <c r="BB13" s="121">
        <f>SUM(BB14:BB15)</f>
        <v>1502100</v>
      </c>
      <c r="BC13" s="121">
        <f t="shared" ref="BC13:BD13" si="43">SUM(BC14:BC15)</f>
        <v>1502100</v>
      </c>
      <c r="BD13" s="121">
        <f t="shared" si="43"/>
        <v>0</v>
      </c>
      <c r="BE13" s="121">
        <f>SUM(BE14:BE15)</f>
        <v>0</v>
      </c>
      <c r="BF13" s="121">
        <f t="shared" ref="BF13:BG13" si="44">SUM(BF14:BF15)</f>
        <v>0</v>
      </c>
      <c r="BG13" s="121">
        <f t="shared" si="44"/>
        <v>0</v>
      </c>
      <c r="BH13" s="117">
        <f>SUM(BH14:BH15)</f>
        <v>0</v>
      </c>
      <c r="BI13" s="117">
        <f t="shared" ref="BI13:BJ13" si="45">SUM(BI14:BI15)</f>
        <v>0</v>
      </c>
      <c r="BJ13" s="117">
        <f t="shared" si="45"/>
        <v>0</v>
      </c>
      <c r="BK13" s="117">
        <f>SUM(BK14:BK15)</f>
        <v>0</v>
      </c>
      <c r="BL13" s="117">
        <f t="shared" ref="BL13:BM13" si="46">SUM(BL14:BL15)</f>
        <v>0</v>
      </c>
      <c r="BM13" s="117">
        <f t="shared" si="46"/>
        <v>0</v>
      </c>
    </row>
    <row r="14" spans="1:65" s="149" customFormat="1" x14ac:dyDescent="0.25">
      <c r="A14" s="145" t="s">
        <v>35</v>
      </c>
      <c r="B14" s="146" t="s">
        <v>105</v>
      </c>
      <c r="C14" s="147">
        <f t="shared" si="0"/>
        <v>0</v>
      </c>
      <c r="D14" s="147">
        <f t="shared" si="1"/>
        <v>0</v>
      </c>
      <c r="E14" s="147">
        <f t="shared" ref="E14:E15" si="47">D14-C14</f>
        <v>0</v>
      </c>
      <c r="F14" s="147"/>
      <c r="G14" s="147">
        <f t="shared" ref="G14:G21" si="48">F14</f>
        <v>0</v>
      </c>
      <c r="H14" s="147">
        <f t="shared" ref="H14:H15" si="49">G14-F14</f>
        <v>0</v>
      </c>
      <c r="I14" s="147"/>
      <c r="J14" s="147">
        <f t="shared" ref="J14:J21" si="50">I14</f>
        <v>0</v>
      </c>
      <c r="K14" s="147">
        <f t="shared" ref="K14:K15" si="51">J14-I14</f>
        <v>0</v>
      </c>
      <c r="L14" s="147">
        <f>O14+R14</f>
        <v>0</v>
      </c>
      <c r="M14" s="147">
        <f>P14+S14</f>
        <v>0</v>
      </c>
      <c r="N14" s="147">
        <f t="shared" ref="N14:N15" si="52">M14-L14</f>
        <v>0</v>
      </c>
      <c r="O14" s="147"/>
      <c r="P14" s="147">
        <f t="shared" ref="P14:P15" si="53">O14</f>
        <v>0</v>
      </c>
      <c r="Q14" s="147">
        <f t="shared" ref="Q14:Q15" si="54">P14-O14</f>
        <v>0</v>
      </c>
      <c r="R14" s="147"/>
      <c r="S14" s="147">
        <f t="shared" ref="S14:S15" si="55">R14</f>
        <v>0</v>
      </c>
      <c r="T14" s="147">
        <f t="shared" ref="T14:T15" si="56">S14-R14</f>
        <v>0</v>
      </c>
      <c r="U14" s="147"/>
      <c r="V14" s="147">
        <f t="shared" ref="V14:V15" si="57">U14</f>
        <v>0</v>
      </c>
      <c r="W14" s="147">
        <f t="shared" ref="W14:W15" si="58">V14-U14</f>
        <v>0</v>
      </c>
      <c r="X14" s="147"/>
      <c r="Y14" s="147">
        <f t="shared" ref="Y14:Y15" si="59">X14</f>
        <v>0</v>
      </c>
      <c r="Z14" s="147">
        <f t="shared" ref="Z14:Z15" si="60">Y14-X14</f>
        <v>0</v>
      </c>
      <c r="AA14" s="147"/>
      <c r="AB14" s="147">
        <f t="shared" ref="AB14:AB15" si="61">AA14</f>
        <v>0</v>
      </c>
      <c r="AC14" s="147">
        <f t="shared" ref="AC14:AC15" si="62">AB14-AA14</f>
        <v>0</v>
      </c>
      <c r="AD14" s="147"/>
      <c r="AE14" s="147">
        <f t="shared" ref="AE14:AE15" si="63">AD14</f>
        <v>0</v>
      </c>
      <c r="AF14" s="147">
        <f t="shared" ref="AF14:AF15" si="64">AE14-AD14</f>
        <v>0</v>
      </c>
      <c r="AG14" s="147">
        <f>AJ14+AM14</f>
        <v>0</v>
      </c>
      <c r="AH14" s="147">
        <f>AK14+AN14</f>
        <v>0</v>
      </c>
      <c r="AI14" s="147">
        <f t="shared" ref="AI14:AI15" si="65">AH14-AG14</f>
        <v>0</v>
      </c>
      <c r="AJ14" s="147"/>
      <c r="AK14" s="147">
        <f t="shared" ref="AK14:AK15" si="66">AJ14</f>
        <v>0</v>
      </c>
      <c r="AL14" s="147">
        <f t="shared" ref="AL14:AL15" si="67">AK14-AJ14</f>
        <v>0</v>
      </c>
      <c r="AM14" s="147"/>
      <c r="AN14" s="147">
        <f t="shared" ref="AN14:AN15" si="68">AM14</f>
        <v>0</v>
      </c>
      <c r="AO14" s="147">
        <f t="shared" ref="AO14:AO15" si="69">AN14-AM14</f>
        <v>0</v>
      </c>
      <c r="AP14" s="147">
        <f>AS14+AV14+AY14+BB14</f>
        <v>0</v>
      </c>
      <c r="AQ14" s="147">
        <f>AT14+AW14+AZ14+BC14</f>
        <v>0</v>
      </c>
      <c r="AR14" s="147">
        <f t="shared" ref="AR14:AR15" si="70">AQ14-AP14</f>
        <v>0</v>
      </c>
      <c r="AS14" s="147"/>
      <c r="AT14" s="147">
        <f t="shared" ref="AT14:AT15" si="71">AS14</f>
        <v>0</v>
      </c>
      <c r="AU14" s="147">
        <f t="shared" ref="AU14:AU15" si="72">AT14-AS14</f>
        <v>0</v>
      </c>
      <c r="AV14" s="147"/>
      <c r="AW14" s="147">
        <f t="shared" ref="AW14:AW15" si="73">AV14</f>
        <v>0</v>
      </c>
      <c r="AX14" s="147">
        <f t="shared" ref="AX14:AX15" si="74">AW14-AV14</f>
        <v>0</v>
      </c>
      <c r="AY14" s="147"/>
      <c r="AZ14" s="147">
        <f t="shared" ref="AZ14:AZ15" si="75">AY14</f>
        <v>0</v>
      </c>
      <c r="BA14" s="147">
        <f t="shared" ref="BA14:BA15" si="76">AZ14-AY14</f>
        <v>0</v>
      </c>
      <c r="BB14" s="147"/>
      <c r="BC14" s="147">
        <f t="shared" ref="BC14:BC15" si="77">BB14</f>
        <v>0</v>
      </c>
      <c r="BD14" s="147">
        <f t="shared" ref="BD14:BD15" si="78">BC14-BB14</f>
        <v>0</v>
      </c>
      <c r="BE14" s="147"/>
      <c r="BF14" s="147">
        <f t="shared" ref="BF14:BF15" si="79">BE14</f>
        <v>0</v>
      </c>
      <c r="BG14" s="147">
        <f t="shared" ref="BG14:BG15" si="80">BF14-BE14</f>
        <v>0</v>
      </c>
      <c r="BH14" s="148"/>
      <c r="BI14" s="148">
        <f t="shared" ref="BI14:BI15" si="81">BH14</f>
        <v>0</v>
      </c>
      <c r="BJ14" s="148">
        <f t="shared" ref="BJ14:BJ15" si="82">BI14-BH14</f>
        <v>0</v>
      </c>
      <c r="BK14" s="148"/>
      <c r="BL14" s="148">
        <f t="shared" ref="BL14:BL15" si="83">BK14</f>
        <v>0</v>
      </c>
      <c r="BM14" s="148">
        <f t="shared" ref="BM14:BM15" si="84">BL14-BK14</f>
        <v>0</v>
      </c>
    </row>
    <row r="15" spans="1:65" s="149" customFormat="1" x14ac:dyDescent="0.25">
      <c r="A15" s="145" t="s">
        <v>36</v>
      </c>
      <c r="B15" s="146" t="s">
        <v>54</v>
      </c>
      <c r="C15" s="147">
        <f t="shared" si="0"/>
        <v>372631636</v>
      </c>
      <c r="D15" s="147">
        <f t="shared" si="1"/>
        <v>372631636</v>
      </c>
      <c r="E15" s="147">
        <f t="shared" si="47"/>
        <v>0</v>
      </c>
      <c r="F15" s="147"/>
      <c r="G15" s="147">
        <f t="shared" si="48"/>
        <v>0</v>
      </c>
      <c r="H15" s="147">
        <f t="shared" si="49"/>
        <v>0</v>
      </c>
      <c r="I15" s="147"/>
      <c r="J15" s="147">
        <f t="shared" si="50"/>
        <v>0</v>
      </c>
      <c r="K15" s="147">
        <f t="shared" si="51"/>
        <v>0</v>
      </c>
      <c r="L15" s="147">
        <f>O15+R15</f>
        <v>0</v>
      </c>
      <c r="M15" s="147">
        <f>P15+S15</f>
        <v>0</v>
      </c>
      <c r="N15" s="147">
        <f t="shared" si="52"/>
        <v>0</v>
      </c>
      <c r="O15" s="147"/>
      <c r="P15" s="147">
        <f t="shared" si="53"/>
        <v>0</v>
      </c>
      <c r="Q15" s="147">
        <f t="shared" si="54"/>
        <v>0</v>
      </c>
      <c r="R15" s="147"/>
      <c r="S15" s="147">
        <f t="shared" si="55"/>
        <v>0</v>
      </c>
      <c r="T15" s="147">
        <f t="shared" si="56"/>
        <v>0</v>
      </c>
      <c r="U15" s="147"/>
      <c r="V15" s="147">
        <f t="shared" si="57"/>
        <v>0</v>
      </c>
      <c r="W15" s="147">
        <f t="shared" si="58"/>
        <v>0</v>
      </c>
      <c r="X15" s="147"/>
      <c r="Y15" s="147">
        <f t="shared" si="59"/>
        <v>0</v>
      </c>
      <c r="Z15" s="147">
        <f t="shared" si="60"/>
        <v>0</v>
      </c>
      <c r="AA15" s="147"/>
      <c r="AB15" s="147">
        <f t="shared" si="61"/>
        <v>0</v>
      </c>
      <c r="AC15" s="147">
        <f t="shared" si="62"/>
        <v>0</v>
      </c>
      <c r="AD15" s="147"/>
      <c r="AE15" s="147">
        <f t="shared" si="63"/>
        <v>0</v>
      </c>
      <c r="AF15" s="147">
        <f t="shared" si="64"/>
        <v>0</v>
      </c>
      <c r="AG15" s="147">
        <f>AJ15+AM15</f>
        <v>0</v>
      </c>
      <c r="AH15" s="147">
        <f>AK15+AN15</f>
        <v>0</v>
      </c>
      <c r="AI15" s="147">
        <f t="shared" si="65"/>
        <v>0</v>
      </c>
      <c r="AJ15" s="147"/>
      <c r="AK15" s="147">
        <f t="shared" si="66"/>
        <v>0</v>
      </c>
      <c r="AL15" s="147">
        <f t="shared" si="67"/>
        <v>0</v>
      </c>
      <c r="AM15" s="147"/>
      <c r="AN15" s="147">
        <f t="shared" si="68"/>
        <v>0</v>
      </c>
      <c r="AO15" s="147">
        <f t="shared" si="69"/>
        <v>0</v>
      </c>
      <c r="AP15" s="147">
        <f t="shared" ref="AP15:AP78" si="85">AS15+AV15+AY15+BB15</f>
        <v>372631636</v>
      </c>
      <c r="AQ15" s="147">
        <f t="shared" ref="AQ15:AQ78" si="86">AT15+AW15+AZ15+BC15</f>
        <v>372631636</v>
      </c>
      <c r="AR15" s="147">
        <f t="shared" si="70"/>
        <v>0</v>
      </c>
      <c r="AS15" s="147">
        <v>304974155</v>
      </c>
      <c r="AT15" s="147">
        <f t="shared" si="71"/>
        <v>304974155</v>
      </c>
      <c r="AU15" s="147">
        <f t="shared" si="72"/>
        <v>0</v>
      </c>
      <c r="AV15" s="147">
        <v>19036385</v>
      </c>
      <c r="AW15" s="147">
        <f t="shared" si="73"/>
        <v>19036385</v>
      </c>
      <c r="AX15" s="147">
        <f t="shared" si="74"/>
        <v>0</v>
      </c>
      <c r="AY15" s="147">
        <v>47118996</v>
      </c>
      <c r="AZ15" s="147">
        <f t="shared" si="75"/>
        <v>47118996</v>
      </c>
      <c r="BA15" s="147">
        <f t="shared" si="76"/>
        <v>0</v>
      </c>
      <c r="BB15" s="147">
        <v>1502100</v>
      </c>
      <c r="BC15" s="147">
        <f t="shared" si="77"/>
        <v>1502100</v>
      </c>
      <c r="BD15" s="147">
        <f t="shared" si="78"/>
        <v>0</v>
      </c>
      <c r="BE15" s="147">
        <f>'[2]BC QT Chi THEO CHỈ TIÊU'!$N$53</f>
        <v>0</v>
      </c>
      <c r="BF15" s="147">
        <f t="shared" si="79"/>
        <v>0</v>
      </c>
      <c r="BG15" s="147">
        <f t="shared" si="80"/>
        <v>0</v>
      </c>
      <c r="BH15" s="148"/>
      <c r="BI15" s="148">
        <f t="shared" si="81"/>
        <v>0</v>
      </c>
      <c r="BJ15" s="148">
        <f t="shared" si="82"/>
        <v>0</v>
      </c>
      <c r="BK15" s="148"/>
      <c r="BL15" s="148">
        <f t="shared" si="83"/>
        <v>0</v>
      </c>
      <c r="BM15" s="148">
        <f t="shared" si="84"/>
        <v>0</v>
      </c>
    </row>
    <row r="16" spans="1:65" x14ac:dyDescent="0.25">
      <c r="A16" s="119" t="s">
        <v>37</v>
      </c>
      <c r="B16" s="120" t="s">
        <v>408</v>
      </c>
      <c r="C16" s="121">
        <f t="shared" si="0"/>
        <v>22429701</v>
      </c>
      <c r="D16" s="121">
        <f t="shared" si="1"/>
        <v>22429701</v>
      </c>
      <c r="E16" s="121">
        <f t="shared" ref="E16" si="87">SUM(E17:E18)</f>
        <v>0</v>
      </c>
      <c r="F16" s="121">
        <f>SUM(F17:F18)</f>
        <v>10781804</v>
      </c>
      <c r="G16" s="121">
        <f t="shared" ref="G16" si="88">SUM(G17:G18)</f>
        <v>10781804</v>
      </c>
      <c r="H16" s="121">
        <f t="shared" ref="H16" si="89">SUM(H17:H18)</f>
        <v>0</v>
      </c>
      <c r="I16" s="121">
        <f>SUM(I17:I18)</f>
        <v>55800</v>
      </c>
      <c r="J16" s="121">
        <f t="shared" ref="J16" si="90">SUM(J17:J18)</f>
        <v>55800</v>
      </c>
      <c r="K16" s="121">
        <f t="shared" ref="K16" si="91">SUM(K17:K18)</f>
        <v>0</v>
      </c>
      <c r="L16" s="121">
        <f t="shared" ref="L16:L79" si="92">O16+R16</f>
        <v>0</v>
      </c>
      <c r="M16" s="121">
        <f t="shared" ref="M16:M79" si="93">P16+S16</f>
        <v>0</v>
      </c>
      <c r="N16" s="121">
        <f t="shared" ref="N16:O16" si="94">SUM(N17:N18)</f>
        <v>0</v>
      </c>
      <c r="O16" s="121">
        <f t="shared" si="94"/>
        <v>0</v>
      </c>
      <c r="P16" s="121">
        <f t="shared" ref="P16:T16" si="95">SUM(P17:P18)</f>
        <v>0</v>
      </c>
      <c r="Q16" s="121">
        <f t="shared" si="95"/>
        <v>0</v>
      </c>
      <c r="R16" s="121">
        <f t="shared" si="95"/>
        <v>0</v>
      </c>
      <c r="S16" s="121">
        <f t="shared" si="95"/>
        <v>0</v>
      </c>
      <c r="T16" s="121">
        <f t="shared" si="95"/>
        <v>0</v>
      </c>
      <c r="U16" s="121">
        <f>SUM(U17:U18)</f>
        <v>0</v>
      </c>
      <c r="V16" s="121">
        <f t="shared" ref="V16:W16" si="96">SUM(V17:V18)</f>
        <v>0</v>
      </c>
      <c r="W16" s="121">
        <f t="shared" si="96"/>
        <v>0</v>
      </c>
      <c r="X16" s="121">
        <f>SUM(X17:X18)</f>
        <v>0</v>
      </c>
      <c r="Y16" s="121">
        <f t="shared" ref="Y16:Z16" si="97">SUM(Y17:Y18)</f>
        <v>0</v>
      </c>
      <c r="Z16" s="121">
        <f t="shared" si="97"/>
        <v>0</v>
      </c>
      <c r="AA16" s="121">
        <f>SUM(AA17:AA18)</f>
        <v>0</v>
      </c>
      <c r="AB16" s="121">
        <f t="shared" ref="AB16:AC16" si="98">SUM(AB17:AB18)</f>
        <v>0</v>
      </c>
      <c r="AC16" s="121">
        <f t="shared" si="98"/>
        <v>0</v>
      </c>
      <c r="AD16" s="121">
        <f>SUM(AD17:AD18)</f>
        <v>0</v>
      </c>
      <c r="AE16" s="121">
        <f t="shared" ref="AE16:AF16" si="99">SUM(AE17:AE18)</f>
        <v>0</v>
      </c>
      <c r="AF16" s="121">
        <f t="shared" si="99"/>
        <v>0</v>
      </c>
      <c r="AG16" s="121">
        <f t="shared" ref="AG16:AG25" si="100">AJ16+AM16</f>
        <v>0</v>
      </c>
      <c r="AH16" s="121">
        <f t="shared" ref="AH16:AH25" si="101">AK16+AN16</f>
        <v>0</v>
      </c>
      <c r="AI16" s="121">
        <f t="shared" ref="AI16" si="102">SUM(AI17:AI18)</f>
        <v>0</v>
      </c>
      <c r="AJ16" s="121">
        <f>SUM(AJ17:AJ18)</f>
        <v>0</v>
      </c>
      <c r="AK16" s="121">
        <f t="shared" ref="AK16" si="103">SUM(AK17:AK18)</f>
        <v>0</v>
      </c>
      <c r="AL16" s="121">
        <f t="shared" ref="AL16" si="104">SUM(AL17:AL18)</f>
        <v>0</v>
      </c>
      <c r="AM16" s="121">
        <f>SUM(AM17:AM18)</f>
        <v>0</v>
      </c>
      <c r="AN16" s="121">
        <f t="shared" ref="AN16:AO16" si="105">SUM(AN17:AN18)</f>
        <v>0</v>
      </c>
      <c r="AO16" s="121">
        <f t="shared" si="105"/>
        <v>0</v>
      </c>
      <c r="AP16" s="121">
        <f t="shared" si="85"/>
        <v>6570097</v>
      </c>
      <c r="AQ16" s="121">
        <f t="shared" si="86"/>
        <v>6570097</v>
      </c>
      <c r="AR16" s="121">
        <f t="shared" ref="AR16" si="106">SUM(AR17:AR18)</f>
        <v>0</v>
      </c>
      <c r="AS16" s="121">
        <f>SUM(AS17:AS18)</f>
        <v>623771</v>
      </c>
      <c r="AT16" s="121">
        <f t="shared" ref="AT16:AU16" si="107">SUM(AT17:AT18)</f>
        <v>623771</v>
      </c>
      <c r="AU16" s="121">
        <f t="shared" si="107"/>
        <v>0</v>
      </c>
      <c r="AV16" s="121">
        <f>SUM(AV17:AV18)</f>
        <v>340694</v>
      </c>
      <c r="AW16" s="121">
        <f t="shared" ref="AW16:AX16" si="108">SUM(AW17:AW18)</f>
        <v>340694</v>
      </c>
      <c r="AX16" s="121">
        <f t="shared" si="108"/>
        <v>0</v>
      </c>
      <c r="AY16" s="121">
        <f>SUM(AY17:AY18)</f>
        <v>4616532</v>
      </c>
      <c r="AZ16" s="121">
        <f t="shared" ref="AZ16:BA16" si="109">SUM(AZ17:AZ18)</f>
        <v>4616532</v>
      </c>
      <c r="BA16" s="121">
        <f t="shared" si="109"/>
        <v>0</v>
      </c>
      <c r="BB16" s="121">
        <f>SUM(BB17:BB18)</f>
        <v>989100</v>
      </c>
      <c r="BC16" s="121">
        <f t="shared" ref="BC16:BD16" si="110">SUM(BC17:BC18)</f>
        <v>989100</v>
      </c>
      <c r="BD16" s="121">
        <f t="shared" si="110"/>
        <v>0</v>
      </c>
      <c r="BE16" s="121">
        <f>SUM(BE17:BE18)</f>
        <v>5022000</v>
      </c>
      <c r="BF16" s="121">
        <f t="shared" ref="BF16:BG16" si="111">SUM(BF17:BF18)</f>
        <v>5022000</v>
      </c>
      <c r="BG16" s="121">
        <f t="shared" si="111"/>
        <v>0</v>
      </c>
      <c r="BH16" s="117">
        <f>SUM(BH17:BH18)</f>
        <v>0</v>
      </c>
      <c r="BI16" s="117">
        <f t="shared" ref="BI16:BJ16" si="112">SUM(BI17:BI18)</f>
        <v>0</v>
      </c>
      <c r="BJ16" s="117">
        <f t="shared" si="112"/>
        <v>0</v>
      </c>
      <c r="BK16" s="117">
        <f>SUM(BK17:BK18)</f>
        <v>0</v>
      </c>
      <c r="BL16" s="117">
        <f t="shared" ref="BL16:BM16" si="113">SUM(BL17:BL18)</f>
        <v>0</v>
      </c>
      <c r="BM16" s="117">
        <f t="shared" si="113"/>
        <v>0</v>
      </c>
    </row>
    <row r="17" spans="1:65" s="149" customFormat="1" x14ac:dyDescent="0.25">
      <c r="A17" s="145" t="s">
        <v>35</v>
      </c>
      <c r="B17" s="146" t="s">
        <v>105</v>
      </c>
      <c r="C17" s="147">
        <f t="shared" si="0"/>
        <v>0</v>
      </c>
      <c r="D17" s="147">
        <f t="shared" si="1"/>
        <v>0</v>
      </c>
      <c r="E17" s="147">
        <f t="shared" ref="E17" si="114">D17-C17</f>
        <v>0</v>
      </c>
      <c r="F17" s="147"/>
      <c r="G17" s="147">
        <f t="shared" si="48"/>
        <v>0</v>
      </c>
      <c r="H17" s="147">
        <f t="shared" ref="H17:H18" si="115">G17-F17</f>
        <v>0</v>
      </c>
      <c r="I17" s="147"/>
      <c r="J17" s="147">
        <f t="shared" si="50"/>
        <v>0</v>
      </c>
      <c r="K17" s="147">
        <f t="shared" ref="K17:K18" si="116">J17-I17</f>
        <v>0</v>
      </c>
      <c r="L17" s="147">
        <f t="shared" si="92"/>
        <v>0</v>
      </c>
      <c r="M17" s="147">
        <f t="shared" si="93"/>
        <v>0</v>
      </c>
      <c r="N17" s="147">
        <f t="shared" ref="N17:N18" si="117">M17-L17</f>
        <v>0</v>
      </c>
      <c r="O17" s="147"/>
      <c r="P17" s="147">
        <f t="shared" ref="P17:P18" si="118">O17</f>
        <v>0</v>
      </c>
      <c r="Q17" s="147">
        <f t="shared" ref="Q17:Q18" si="119">P17-O17</f>
        <v>0</v>
      </c>
      <c r="R17" s="147"/>
      <c r="S17" s="147">
        <f t="shared" ref="S17:S18" si="120">R17</f>
        <v>0</v>
      </c>
      <c r="T17" s="147">
        <f t="shared" ref="T17:T18" si="121">S17-R17</f>
        <v>0</v>
      </c>
      <c r="U17" s="147"/>
      <c r="V17" s="147">
        <f t="shared" ref="V17:V18" si="122">U17</f>
        <v>0</v>
      </c>
      <c r="W17" s="147">
        <f t="shared" ref="W17:W18" si="123">V17-U17</f>
        <v>0</v>
      </c>
      <c r="X17" s="147"/>
      <c r="Y17" s="147">
        <f t="shared" ref="Y17:Y18" si="124">X17</f>
        <v>0</v>
      </c>
      <c r="Z17" s="147">
        <f t="shared" ref="Z17:Z18" si="125">Y17-X17</f>
        <v>0</v>
      </c>
      <c r="AA17" s="147"/>
      <c r="AB17" s="147">
        <f t="shared" ref="AB17:AB18" si="126">AA17</f>
        <v>0</v>
      </c>
      <c r="AC17" s="147">
        <f t="shared" ref="AC17:AC18" si="127">AB17-AA17</f>
        <v>0</v>
      </c>
      <c r="AD17" s="147"/>
      <c r="AE17" s="147">
        <f t="shared" ref="AE17:AE18" si="128">AD17</f>
        <v>0</v>
      </c>
      <c r="AF17" s="147">
        <f t="shared" ref="AF17:AF18" si="129">AE17-AD17</f>
        <v>0</v>
      </c>
      <c r="AG17" s="147">
        <f t="shared" si="100"/>
        <v>0</v>
      </c>
      <c r="AH17" s="147">
        <f t="shared" si="101"/>
        <v>0</v>
      </c>
      <c r="AI17" s="147">
        <f t="shared" ref="AI17:AI18" si="130">AH17-AG17</f>
        <v>0</v>
      </c>
      <c r="AJ17" s="147"/>
      <c r="AK17" s="147">
        <f t="shared" ref="AK17:AK18" si="131">AJ17</f>
        <v>0</v>
      </c>
      <c r="AL17" s="147">
        <f t="shared" ref="AL17:AL18" si="132">AK17-AJ17</f>
        <v>0</v>
      </c>
      <c r="AM17" s="147"/>
      <c r="AN17" s="147">
        <f t="shared" ref="AN17:AN18" si="133">AM17</f>
        <v>0</v>
      </c>
      <c r="AO17" s="147">
        <f t="shared" ref="AO17:AO18" si="134">AN17-AM17</f>
        <v>0</v>
      </c>
      <c r="AP17" s="147">
        <f t="shared" si="85"/>
        <v>0</v>
      </c>
      <c r="AQ17" s="147">
        <f t="shared" si="86"/>
        <v>0</v>
      </c>
      <c r="AR17" s="147">
        <f t="shared" ref="AR17:AR18" si="135">AQ17-AP17</f>
        <v>0</v>
      </c>
      <c r="AS17" s="147"/>
      <c r="AT17" s="147">
        <f t="shared" ref="AT17:AT18" si="136">AS17</f>
        <v>0</v>
      </c>
      <c r="AU17" s="147">
        <f t="shared" ref="AU17:AU18" si="137">AT17-AS17</f>
        <v>0</v>
      </c>
      <c r="AV17" s="147"/>
      <c r="AW17" s="147">
        <f t="shared" ref="AW17:AW18" si="138">AV17</f>
        <v>0</v>
      </c>
      <c r="AX17" s="147">
        <f t="shared" ref="AX17:AX18" si="139">AW17-AV17</f>
        <v>0</v>
      </c>
      <c r="AY17" s="147"/>
      <c r="AZ17" s="147">
        <f t="shared" ref="AZ17:AZ18" si="140">AY17</f>
        <v>0</v>
      </c>
      <c r="BA17" s="147">
        <f t="shared" ref="BA17:BA18" si="141">AZ17-AY17</f>
        <v>0</v>
      </c>
      <c r="BB17" s="147"/>
      <c r="BC17" s="147">
        <f t="shared" ref="BC17:BC18" si="142">BB17</f>
        <v>0</v>
      </c>
      <c r="BD17" s="147">
        <f t="shared" ref="BD17:BD18" si="143">BC17-BB17</f>
        <v>0</v>
      </c>
      <c r="BE17" s="147"/>
      <c r="BF17" s="147">
        <f t="shared" ref="BF17:BF18" si="144">BE17</f>
        <v>0</v>
      </c>
      <c r="BG17" s="147">
        <f t="shared" ref="BG17:BG18" si="145">BF17-BE17</f>
        <v>0</v>
      </c>
      <c r="BH17" s="148"/>
      <c r="BI17" s="148">
        <f t="shared" ref="BI17:BI18" si="146">BH17</f>
        <v>0</v>
      </c>
      <c r="BJ17" s="148">
        <f t="shared" ref="BJ17:BJ18" si="147">BI17-BH17</f>
        <v>0</v>
      </c>
      <c r="BK17" s="148"/>
      <c r="BL17" s="148">
        <f t="shared" ref="BL17:BL18" si="148">BK17</f>
        <v>0</v>
      </c>
      <c r="BM17" s="148">
        <f t="shared" ref="BM17:BM18" si="149">BL17-BK17</f>
        <v>0</v>
      </c>
    </row>
    <row r="18" spans="1:65" s="149" customFormat="1" x14ac:dyDescent="0.25">
      <c r="A18" s="145" t="s">
        <v>36</v>
      </c>
      <c r="B18" s="146" t="s">
        <v>54</v>
      </c>
      <c r="C18" s="147">
        <f t="shared" si="0"/>
        <v>22429701</v>
      </c>
      <c r="D18" s="147">
        <f t="shared" si="1"/>
        <v>22429701</v>
      </c>
      <c r="E18" s="147">
        <f>D18-C18</f>
        <v>0</v>
      </c>
      <c r="F18" s="147">
        <v>10781804</v>
      </c>
      <c r="G18" s="147">
        <f t="shared" si="48"/>
        <v>10781804</v>
      </c>
      <c r="H18" s="147">
        <f t="shared" si="115"/>
        <v>0</v>
      </c>
      <c r="I18" s="147">
        <v>55800</v>
      </c>
      <c r="J18" s="147">
        <f t="shared" si="50"/>
        <v>55800</v>
      </c>
      <c r="K18" s="147">
        <f t="shared" si="116"/>
        <v>0</v>
      </c>
      <c r="L18" s="147">
        <f t="shared" si="92"/>
        <v>0</v>
      </c>
      <c r="M18" s="147">
        <f t="shared" si="93"/>
        <v>0</v>
      </c>
      <c r="N18" s="147">
        <f t="shared" si="117"/>
        <v>0</v>
      </c>
      <c r="O18" s="147"/>
      <c r="P18" s="147">
        <f t="shared" si="118"/>
        <v>0</v>
      </c>
      <c r="Q18" s="147">
        <f t="shared" si="119"/>
        <v>0</v>
      </c>
      <c r="R18" s="147"/>
      <c r="S18" s="147">
        <f t="shared" si="120"/>
        <v>0</v>
      </c>
      <c r="T18" s="147">
        <f t="shared" si="121"/>
        <v>0</v>
      </c>
      <c r="U18" s="147"/>
      <c r="V18" s="147">
        <f t="shared" si="122"/>
        <v>0</v>
      </c>
      <c r="W18" s="147">
        <f t="shared" si="123"/>
        <v>0</v>
      </c>
      <c r="X18" s="147"/>
      <c r="Y18" s="147">
        <f t="shared" si="124"/>
        <v>0</v>
      </c>
      <c r="Z18" s="147">
        <f t="shared" si="125"/>
        <v>0</v>
      </c>
      <c r="AA18" s="147"/>
      <c r="AB18" s="147">
        <f t="shared" si="126"/>
        <v>0</v>
      </c>
      <c r="AC18" s="147">
        <f t="shared" si="127"/>
        <v>0</v>
      </c>
      <c r="AD18" s="147"/>
      <c r="AE18" s="147">
        <f t="shared" si="128"/>
        <v>0</v>
      </c>
      <c r="AF18" s="147">
        <f t="shared" si="129"/>
        <v>0</v>
      </c>
      <c r="AG18" s="147">
        <f t="shared" si="100"/>
        <v>0</v>
      </c>
      <c r="AH18" s="147">
        <f t="shared" si="101"/>
        <v>0</v>
      </c>
      <c r="AI18" s="147">
        <f t="shared" si="130"/>
        <v>0</v>
      </c>
      <c r="AJ18" s="147"/>
      <c r="AK18" s="147">
        <f t="shared" si="131"/>
        <v>0</v>
      </c>
      <c r="AL18" s="147">
        <f t="shared" si="132"/>
        <v>0</v>
      </c>
      <c r="AM18" s="147"/>
      <c r="AN18" s="147">
        <f t="shared" si="133"/>
        <v>0</v>
      </c>
      <c r="AO18" s="147">
        <f t="shared" si="134"/>
        <v>0</v>
      </c>
      <c r="AP18" s="147">
        <f t="shared" si="85"/>
        <v>6570097</v>
      </c>
      <c r="AQ18" s="147">
        <f t="shared" si="86"/>
        <v>6570097</v>
      </c>
      <c r="AR18" s="147">
        <f t="shared" si="135"/>
        <v>0</v>
      </c>
      <c r="AS18" s="147">
        <v>623771</v>
      </c>
      <c r="AT18" s="147">
        <f t="shared" si="136"/>
        <v>623771</v>
      </c>
      <c r="AU18" s="147">
        <f t="shared" si="137"/>
        <v>0</v>
      </c>
      <c r="AV18" s="147">
        <v>340694</v>
      </c>
      <c r="AW18" s="147">
        <f t="shared" si="138"/>
        <v>340694</v>
      </c>
      <c r="AX18" s="147">
        <f t="shared" si="139"/>
        <v>0</v>
      </c>
      <c r="AY18" s="147">
        <v>4616532</v>
      </c>
      <c r="AZ18" s="147">
        <f t="shared" si="140"/>
        <v>4616532</v>
      </c>
      <c r="BA18" s="147">
        <f t="shared" si="141"/>
        <v>0</v>
      </c>
      <c r="BB18" s="147">
        <v>989100</v>
      </c>
      <c r="BC18" s="147">
        <f t="shared" si="142"/>
        <v>989100</v>
      </c>
      <c r="BD18" s="147">
        <f t="shared" si="143"/>
        <v>0</v>
      </c>
      <c r="BE18" s="147">
        <v>5022000</v>
      </c>
      <c r="BF18" s="147">
        <f t="shared" si="144"/>
        <v>5022000</v>
      </c>
      <c r="BG18" s="147">
        <f t="shared" si="145"/>
        <v>0</v>
      </c>
      <c r="BH18" s="148"/>
      <c r="BI18" s="148">
        <f t="shared" si="146"/>
        <v>0</v>
      </c>
      <c r="BJ18" s="148">
        <f t="shared" si="147"/>
        <v>0</v>
      </c>
      <c r="BK18" s="148"/>
      <c r="BL18" s="148">
        <f t="shared" si="148"/>
        <v>0</v>
      </c>
      <c r="BM18" s="148">
        <f t="shared" si="149"/>
        <v>0</v>
      </c>
    </row>
    <row r="19" spans="1:65" x14ac:dyDescent="0.25">
      <c r="A19" s="119" t="s">
        <v>37</v>
      </c>
      <c r="B19" s="120" t="s">
        <v>194</v>
      </c>
      <c r="C19" s="121">
        <f t="shared" si="0"/>
        <v>0</v>
      </c>
      <c r="D19" s="121">
        <f t="shared" si="1"/>
        <v>0</v>
      </c>
      <c r="E19" s="121">
        <f t="shared" ref="E19" si="150">SUM(E20:E21)</f>
        <v>0</v>
      </c>
      <c r="F19" s="121">
        <f>SUM(F20:F21)</f>
        <v>0</v>
      </c>
      <c r="G19" s="121">
        <f t="shared" ref="G19" si="151">SUM(G20:G21)</f>
        <v>0</v>
      </c>
      <c r="H19" s="121">
        <f t="shared" ref="H19" si="152">SUM(H20:H21)</f>
        <v>0</v>
      </c>
      <c r="I19" s="121">
        <f>SUM(I20:I21)</f>
        <v>0</v>
      </c>
      <c r="J19" s="121">
        <f t="shared" ref="J19" si="153">SUM(J20:J21)</f>
        <v>0</v>
      </c>
      <c r="K19" s="121">
        <f t="shared" ref="K19" si="154">SUM(K20:K21)</f>
        <v>0</v>
      </c>
      <c r="L19" s="121">
        <f t="shared" si="92"/>
        <v>0</v>
      </c>
      <c r="M19" s="121">
        <f t="shared" si="93"/>
        <v>0</v>
      </c>
      <c r="N19" s="121">
        <f t="shared" ref="N19:O19" si="155">SUM(N20:N21)</f>
        <v>0</v>
      </c>
      <c r="O19" s="121">
        <f t="shared" si="155"/>
        <v>0</v>
      </c>
      <c r="P19" s="121">
        <f t="shared" ref="P19:T19" si="156">SUM(P20:P21)</f>
        <v>0</v>
      </c>
      <c r="Q19" s="121">
        <f t="shared" si="156"/>
        <v>0</v>
      </c>
      <c r="R19" s="121">
        <f t="shared" si="156"/>
        <v>0</v>
      </c>
      <c r="S19" s="121">
        <f t="shared" si="156"/>
        <v>0</v>
      </c>
      <c r="T19" s="121">
        <f t="shared" si="156"/>
        <v>0</v>
      </c>
      <c r="U19" s="121">
        <f>SUM(U20:U21)</f>
        <v>0</v>
      </c>
      <c r="V19" s="121">
        <f t="shared" ref="V19:W19" si="157">SUM(V20:V21)</f>
        <v>0</v>
      </c>
      <c r="W19" s="121">
        <f t="shared" si="157"/>
        <v>0</v>
      </c>
      <c r="X19" s="121">
        <f>SUM(X20:X21)</f>
        <v>0</v>
      </c>
      <c r="Y19" s="121">
        <f t="shared" ref="Y19:Z19" si="158">SUM(Y20:Y21)</f>
        <v>0</v>
      </c>
      <c r="Z19" s="121">
        <f t="shared" si="158"/>
        <v>0</v>
      </c>
      <c r="AA19" s="121">
        <f>SUM(AA20:AA21)</f>
        <v>0</v>
      </c>
      <c r="AB19" s="121">
        <f t="shared" ref="AB19:AC19" si="159">SUM(AB20:AB21)</f>
        <v>0</v>
      </c>
      <c r="AC19" s="121">
        <f t="shared" si="159"/>
        <v>0</v>
      </c>
      <c r="AD19" s="121">
        <f>SUM(AD20:AD21)</f>
        <v>0</v>
      </c>
      <c r="AE19" s="121">
        <f t="shared" ref="AE19:AF19" si="160">SUM(AE20:AE21)</f>
        <v>0</v>
      </c>
      <c r="AF19" s="121">
        <f t="shared" si="160"/>
        <v>0</v>
      </c>
      <c r="AG19" s="121">
        <f t="shared" si="100"/>
        <v>0</v>
      </c>
      <c r="AH19" s="121">
        <f t="shared" si="101"/>
        <v>0</v>
      </c>
      <c r="AI19" s="121">
        <f t="shared" ref="AI19" si="161">SUM(AI20:AI21)</f>
        <v>0</v>
      </c>
      <c r="AJ19" s="121">
        <f>SUM(AJ20:AJ21)</f>
        <v>0</v>
      </c>
      <c r="AK19" s="121">
        <f t="shared" ref="AK19" si="162">SUM(AK20:AK21)</f>
        <v>0</v>
      </c>
      <c r="AL19" s="121">
        <f t="shared" ref="AL19" si="163">SUM(AL20:AL21)</f>
        <v>0</v>
      </c>
      <c r="AM19" s="121">
        <f>SUM(AM20:AM21)</f>
        <v>0</v>
      </c>
      <c r="AN19" s="121">
        <f t="shared" ref="AN19:AO19" si="164">SUM(AN20:AN21)</f>
        <v>0</v>
      </c>
      <c r="AO19" s="121">
        <f t="shared" si="164"/>
        <v>0</v>
      </c>
      <c r="AP19" s="121">
        <f t="shared" si="85"/>
        <v>0</v>
      </c>
      <c r="AQ19" s="121">
        <f t="shared" si="86"/>
        <v>0</v>
      </c>
      <c r="AR19" s="121">
        <f t="shared" ref="AR19" si="165">SUM(AR20:AR21)</f>
        <v>0</v>
      </c>
      <c r="AS19" s="121">
        <f>SUM(AS20:AS21)</f>
        <v>0</v>
      </c>
      <c r="AT19" s="121">
        <f t="shared" ref="AT19:AU19" si="166">SUM(AT20:AT21)</f>
        <v>0</v>
      </c>
      <c r="AU19" s="121">
        <f t="shared" si="166"/>
        <v>0</v>
      </c>
      <c r="AV19" s="121">
        <f>SUM(AV20:AV21)</f>
        <v>0</v>
      </c>
      <c r="AW19" s="121">
        <f t="shared" ref="AW19:AX19" si="167">SUM(AW20:AW21)</f>
        <v>0</v>
      </c>
      <c r="AX19" s="121">
        <f t="shared" si="167"/>
        <v>0</v>
      </c>
      <c r="AY19" s="121">
        <f>SUM(AY20:AY21)</f>
        <v>0</v>
      </c>
      <c r="AZ19" s="121">
        <f t="shared" ref="AZ19:BA19" si="168">SUM(AZ20:AZ21)</f>
        <v>0</v>
      </c>
      <c r="BA19" s="121">
        <f t="shared" si="168"/>
        <v>0</v>
      </c>
      <c r="BB19" s="121">
        <f>SUM(BB20:BB21)</f>
        <v>0</v>
      </c>
      <c r="BC19" s="121">
        <f t="shared" ref="BC19:BD19" si="169">SUM(BC20:BC21)</f>
        <v>0</v>
      </c>
      <c r="BD19" s="121">
        <f t="shared" si="169"/>
        <v>0</v>
      </c>
      <c r="BE19" s="121">
        <f>SUM(BE20:BE21)</f>
        <v>0</v>
      </c>
      <c r="BF19" s="121">
        <f t="shared" ref="BF19:BG19" si="170">SUM(BF20:BF21)</f>
        <v>0</v>
      </c>
      <c r="BG19" s="121">
        <f t="shared" si="170"/>
        <v>0</v>
      </c>
      <c r="BH19" s="117">
        <f>SUM(BH20:BH21)</f>
        <v>0</v>
      </c>
      <c r="BI19" s="117">
        <f t="shared" ref="BI19:BJ19" si="171">SUM(BI20:BI21)</f>
        <v>0</v>
      </c>
      <c r="BJ19" s="117">
        <f t="shared" si="171"/>
        <v>0</v>
      </c>
      <c r="BK19" s="117">
        <f>SUM(BK20:BK21)</f>
        <v>0</v>
      </c>
      <c r="BL19" s="117">
        <f t="shared" ref="BL19:BM19" si="172">SUM(BL20:BL21)</f>
        <v>0</v>
      </c>
      <c r="BM19" s="117">
        <f t="shared" si="172"/>
        <v>0</v>
      </c>
    </row>
    <row r="20" spans="1:65" s="149" customFormat="1" x14ac:dyDescent="0.25">
      <c r="A20" s="145" t="s">
        <v>35</v>
      </c>
      <c r="B20" s="146" t="s">
        <v>105</v>
      </c>
      <c r="C20" s="147">
        <f t="shared" si="0"/>
        <v>0</v>
      </c>
      <c r="D20" s="147">
        <f t="shared" si="1"/>
        <v>0</v>
      </c>
      <c r="E20" s="147">
        <f>D20-C20</f>
        <v>0</v>
      </c>
      <c r="F20" s="147"/>
      <c r="G20" s="147">
        <f t="shared" si="48"/>
        <v>0</v>
      </c>
      <c r="H20" s="147">
        <f>G20-F20</f>
        <v>0</v>
      </c>
      <c r="I20" s="147"/>
      <c r="J20" s="147">
        <f t="shared" si="50"/>
        <v>0</v>
      </c>
      <c r="K20" s="147">
        <f>J20-I20</f>
        <v>0</v>
      </c>
      <c r="L20" s="147">
        <f t="shared" si="92"/>
        <v>0</v>
      </c>
      <c r="M20" s="147">
        <f t="shared" si="93"/>
        <v>0</v>
      </c>
      <c r="N20" s="147">
        <f>M20-L20</f>
        <v>0</v>
      </c>
      <c r="O20" s="147"/>
      <c r="P20" s="147">
        <f t="shared" ref="P20:P23" si="173">O20</f>
        <v>0</v>
      </c>
      <c r="Q20" s="147">
        <f t="shared" ref="Q20:Q23" si="174">P20-O20</f>
        <v>0</v>
      </c>
      <c r="R20" s="147"/>
      <c r="S20" s="147">
        <f t="shared" ref="S20:S23" si="175">R20</f>
        <v>0</v>
      </c>
      <c r="T20" s="147">
        <f t="shared" ref="T20:T23" si="176">S20-R20</f>
        <v>0</v>
      </c>
      <c r="U20" s="147"/>
      <c r="V20" s="147">
        <f t="shared" ref="V20:V21" si="177">U20</f>
        <v>0</v>
      </c>
      <c r="W20" s="147">
        <f>V20-U20</f>
        <v>0</v>
      </c>
      <c r="X20" s="147"/>
      <c r="Y20" s="147">
        <f t="shared" ref="Y20:Y21" si="178">X20</f>
        <v>0</v>
      </c>
      <c r="Z20" s="147">
        <f>Y20-X20</f>
        <v>0</v>
      </c>
      <c r="AA20" s="147"/>
      <c r="AB20" s="147">
        <f t="shared" ref="AB20:AB21" si="179">AA20</f>
        <v>0</v>
      </c>
      <c r="AC20" s="147">
        <f>AB20-AA20</f>
        <v>0</v>
      </c>
      <c r="AD20" s="147"/>
      <c r="AE20" s="147">
        <f t="shared" ref="AE20:AE21" si="180">AD20</f>
        <v>0</v>
      </c>
      <c r="AF20" s="147">
        <f>AE20-AD20</f>
        <v>0</v>
      </c>
      <c r="AG20" s="147">
        <f t="shared" si="100"/>
        <v>0</v>
      </c>
      <c r="AH20" s="147">
        <f t="shared" si="101"/>
        <v>0</v>
      </c>
      <c r="AI20" s="147">
        <f>AH20-AG20</f>
        <v>0</v>
      </c>
      <c r="AJ20" s="147"/>
      <c r="AK20" s="147">
        <f t="shared" ref="AK20:AK21" si="181">AJ20</f>
        <v>0</v>
      </c>
      <c r="AL20" s="147">
        <f>AK20-AJ20</f>
        <v>0</v>
      </c>
      <c r="AM20" s="147"/>
      <c r="AN20" s="147">
        <f t="shared" ref="AN20:AN21" si="182">AM20</f>
        <v>0</v>
      </c>
      <c r="AO20" s="147">
        <f>AN20-AM20</f>
        <v>0</v>
      </c>
      <c r="AP20" s="147">
        <f t="shared" si="85"/>
        <v>0</v>
      </c>
      <c r="AQ20" s="147">
        <f t="shared" si="86"/>
        <v>0</v>
      </c>
      <c r="AR20" s="147">
        <f>AQ20-AP20</f>
        <v>0</v>
      </c>
      <c r="AS20" s="147"/>
      <c r="AT20" s="147">
        <f t="shared" ref="AT20:AT21" si="183">AS20</f>
        <v>0</v>
      </c>
      <c r="AU20" s="147">
        <f>AT20-AS20</f>
        <v>0</v>
      </c>
      <c r="AV20" s="147"/>
      <c r="AW20" s="147">
        <f t="shared" ref="AW20:AW21" si="184">AV20</f>
        <v>0</v>
      </c>
      <c r="AX20" s="147">
        <f>AW20-AV20</f>
        <v>0</v>
      </c>
      <c r="AY20" s="147"/>
      <c r="AZ20" s="147">
        <f t="shared" ref="AZ20:AZ21" si="185">AY20</f>
        <v>0</v>
      </c>
      <c r="BA20" s="147">
        <f>AZ20-AY20</f>
        <v>0</v>
      </c>
      <c r="BB20" s="147"/>
      <c r="BC20" s="147">
        <f t="shared" ref="BC20:BC21" si="186">BB20</f>
        <v>0</v>
      </c>
      <c r="BD20" s="147">
        <f>BC20-BB20</f>
        <v>0</v>
      </c>
      <c r="BE20" s="147"/>
      <c r="BF20" s="147">
        <f t="shared" ref="BF20:BF21" si="187">BE20</f>
        <v>0</v>
      </c>
      <c r="BG20" s="147">
        <f>BF20-BE20</f>
        <v>0</v>
      </c>
      <c r="BH20" s="148"/>
      <c r="BI20" s="148">
        <f t="shared" ref="BI20:BI21" si="188">BH20</f>
        <v>0</v>
      </c>
      <c r="BJ20" s="148">
        <f>BI20-BH20</f>
        <v>0</v>
      </c>
      <c r="BK20" s="148"/>
      <c r="BL20" s="148">
        <f t="shared" ref="BL20:BL21" si="189">BK20</f>
        <v>0</v>
      </c>
      <c r="BM20" s="148">
        <f>BL20-BK20</f>
        <v>0</v>
      </c>
    </row>
    <row r="21" spans="1:65" s="149" customFormat="1" x14ac:dyDescent="0.25">
      <c r="A21" s="145" t="s">
        <v>36</v>
      </c>
      <c r="B21" s="146" t="s">
        <v>54</v>
      </c>
      <c r="C21" s="147">
        <f t="shared" si="0"/>
        <v>0</v>
      </c>
      <c r="D21" s="147">
        <f t="shared" si="1"/>
        <v>0</v>
      </c>
      <c r="E21" s="147">
        <f>D21-C21</f>
        <v>0</v>
      </c>
      <c r="F21" s="147"/>
      <c r="G21" s="147">
        <f t="shared" si="48"/>
        <v>0</v>
      </c>
      <c r="H21" s="147">
        <f>G21-F21</f>
        <v>0</v>
      </c>
      <c r="I21" s="147"/>
      <c r="J21" s="147">
        <f t="shared" si="50"/>
        <v>0</v>
      </c>
      <c r="K21" s="147">
        <f>J21-I21</f>
        <v>0</v>
      </c>
      <c r="L21" s="147">
        <f t="shared" si="92"/>
        <v>0</v>
      </c>
      <c r="M21" s="147">
        <f t="shared" si="93"/>
        <v>0</v>
      </c>
      <c r="N21" s="147">
        <f>M21-L21</f>
        <v>0</v>
      </c>
      <c r="O21" s="147"/>
      <c r="P21" s="147">
        <f t="shared" si="173"/>
        <v>0</v>
      </c>
      <c r="Q21" s="147">
        <f t="shared" si="174"/>
        <v>0</v>
      </c>
      <c r="R21" s="147"/>
      <c r="S21" s="147">
        <f t="shared" si="175"/>
        <v>0</v>
      </c>
      <c r="T21" s="147">
        <f t="shared" si="176"/>
        <v>0</v>
      </c>
      <c r="U21" s="147"/>
      <c r="V21" s="147">
        <f t="shared" si="177"/>
        <v>0</v>
      </c>
      <c r="W21" s="147">
        <f>V21-U21</f>
        <v>0</v>
      </c>
      <c r="X21" s="147"/>
      <c r="Y21" s="147">
        <f t="shared" si="178"/>
        <v>0</v>
      </c>
      <c r="Z21" s="147">
        <f>Y21-X21</f>
        <v>0</v>
      </c>
      <c r="AA21" s="147"/>
      <c r="AB21" s="147">
        <f t="shared" si="179"/>
        <v>0</v>
      </c>
      <c r="AC21" s="147">
        <f>AB21-AA21</f>
        <v>0</v>
      </c>
      <c r="AD21" s="147"/>
      <c r="AE21" s="147">
        <f t="shared" si="180"/>
        <v>0</v>
      </c>
      <c r="AF21" s="147">
        <f>AE21-AD21</f>
        <v>0</v>
      </c>
      <c r="AG21" s="147">
        <f t="shared" si="100"/>
        <v>0</v>
      </c>
      <c r="AH21" s="147">
        <f t="shared" si="101"/>
        <v>0</v>
      </c>
      <c r="AI21" s="147">
        <f>AH21-AG21</f>
        <v>0</v>
      </c>
      <c r="AJ21" s="147"/>
      <c r="AK21" s="147">
        <f t="shared" si="181"/>
        <v>0</v>
      </c>
      <c r="AL21" s="147">
        <f>AK21-AJ21</f>
        <v>0</v>
      </c>
      <c r="AM21" s="147"/>
      <c r="AN21" s="147">
        <f t="shared" si="182"/>
        <v>0</v>
      </c>
      <c r="AO21" s="147">
        <f>AN21-AM21</f>
        <v>0</v>
      </c>
      <c r="AP21" s="147">
        <f t="shared" si="85"/>
        <v>0</v>
      </c>
      <c r="AQ21" s="147">
        <f t="shared" si="86"/>
        <v>0</v>
      </c>
      <c r="AR21" s="147">
        <f>AQ21-AP21</f>
        <v>0</v>
      </c>
      <c r="AS21" s="147"/>
      <c r="AT21" s="147">
        <f t="shared" si="183"/>
        <v>0</v>
      </c>
      <c r="AU21" s="147">
        <f>AT21-AS21</f>
        <v>0</v>
      </c>
      <c r="AV21" s="147"/>
      <c r="AW21" s="147">
        <f t="shared" si="184"/>
        <v>0</v>
      </c>
      <c r="AX21" s="147">
        <f>AW21-AV21</f>
        <v>0</v>
      </c>
      <c r="AY21" s="147"/>
      <c r="AZ21" s="147">
        <f t="shared" si="185"/>
        <v>0</v>
      </c>
      <c r="BA21" s="147">
        <f>AZ21-AY21</f>
        <v>0</v>
      </c>
      <c r="BB21" s="147"/>
      <c r="BC21" s="147">
        <f t="shared" si="186"/>
        <v>0</v>
      </c>
      <c r="BD21" s="147">
        <f>BC21-BB21</f>
        <v>0</v>
      </c>
      <c r="BE21" s="147"/>
      <c r="BF21" s="147">
        <f t="shared" si="187"/>
        <v>0</v>
      </c>
      <c r="BG21" s="147">
        <f>BF21-BE21</f>
        <v>0</v>
      </c>
      <c r="BH21" s="148"/>
      <c r="BI21" s="148">
        <f t="shared" si="188"/>
        <v>0</v>
      </c>
      <c r="BJ21" s="148">
        <f>BI21-BH21</f>
        <v>0</v>
      </c>
      <c r="BK21" s="148"/>
      <c r="BL21" s="148">
        <f t="shared" si="189"/>
        <v>0</v>
      </c>
      <c r="BM21" s="148">
        <f>BL21-BK21</f>
        <v>0</v>
      </c>
    </row>
    <row r="22" spans="1:65" s="150" customFormat="1" x14ac:dyDescent="0.25">
      <c r="A22" s="177" t="s">
        <v>6</v>
      </c>
      <c r="B22" s="141" t="s">
        <v>106</v>
      </c>
      <c r="C22" s="142">
        <f t="shared" si="0"/>
        <v>0</v>
      </c>
      <c r="D22" s="142">
        <f t="shared" si="1"/>
        <v>0</v>
      </c>
      <c r="E22" s="142">
        <f>D22-C22</f>
        <v>0</v>
      </c>
      <c r="F22" s="142"/>
      <c r="G22" s="121">
        <f>F22</f>
        <v>0</v>
      </c>
      <c r="H22" s="142">
        <f>G22-F22</f>
        <v>0</v>
      </c>
      <c r="I22" s="142"/>
      <c r="J22" s="121">
        <f>I22</f>
        <v>0</v>
      </c>
      <c r="K22" s="142">
        <f>J22-I22</f>
        <v>0</v>
      </c>
      <c r="L22" s="142">
        <f t="shared" si="92"/>
        <v>0</v>
      </c>
      <c r="M22" s="142">
        <f t="shared" si="93"/>
        <v>0</v>
      </c>
      <c r="N22" s="142">
        <f>M22-L22</f>
        <v>0</v>
      </c>
      <c r="O22" s="142"/>
      <c r="P22" s="121">
        <f t="shared" si="173"/>
        <v>0</v>
      </c>
      <c r="Q22" s="142">
        <f t="shared" si="174"/>
        <v>0</v>
      </c>
      <c r="R22" s="142"/>
      <c r="S22" s="121">
        <f t="shared" si="175"/>
        <v>0</v>
      </c>
      <c r="T22" s="142">
        <f t="shared" si="176"/>
        <v>0</v>
      </c>
      <c r="U22" s="142"/>
      <c r="V22" s="121">
        <f>U22</f>
        <v>0</v>
      </c>
      <c r="W22" s="142">
        <f>V22-U22</f>
        <v>0</v>
      </c>
      <c r="X22" s="142"/>
      <c r="Y22" s="121">
        <f>X22</f>
        <v>0</v>
      </c>
      <c r="Z22" s="142">
        <f>Y22-X22</f>
        <v>0</v>
      </c>
      <c r="AA22" s="142"/>
      <c r="AB22" s="121">
        <f>AA22</f>
        <v>0</v>
      </c>
      <c r="AC22" s="142">
        <f>AB22-AA22</f>
        <v>0</v>
      </c>
      <c r="AD22" s="142"/>
      <c r="AE22" s="121">
        <f>AD22</f>
        <v>0</v>
      </c>
      <c r="AF22" s="142">
        <f>AE22-AD22</f>
        <v>0</v>
      </c>
      <c r="AG22" s="142">
        <f t="shared" si="100"/>
        <v>0</v>
      </c>
      <c r="AH22" s="142">
        <f t="shared" si="101"/>
        <v>0</v>
      </c>
      <c r="AI22" s="142">
        <f>AH22-AG22</f>
        <v>0</v>
      </c>
      <c r="AJ22" s="142"/>
      <c r="AK22" s="121">
        <f>AJ22</f>
        <v>0</v>
      </c>
      <c r="AL22" s="142">
        <f>AK22-AJ22</f>
        <v>0</v>
      </c>
      <c r="AM22" s="142"/>
      <c r="AN22" s="121">
        <f>AM22</f>
        <v>0</v>
      </c>
      <c r="AO22" s="142">
        <f>AN22-AM22</f>
        <v>0</v>
      </c>
      <c r="AP22" s="142">
        <f t="shared" si="85"/>
        <v>0</v>
      </c>
      <c r="AQ22" s="142">
        <f t="shared" si="86"/>
        <v>0</v>
      </c>
      <c r="AR22" s="142">
        <f>AQ22-AP22</f>
        <v>0</v>
      </c>
      <c r="AS22" s="142"/>
      <c r="AT22" s="121">
        <f>AS22</f>
        <v>0</v>
      </c>
      <c r="AU22" s="142">
        <f>AT22-AS22</f>
        <v>0</v>
      </c>
      <c r="AV22" s="142"/>
      <c r="AW22" s="121">
        <f>AV22</f>
        <v>0</v>
      </c>
      <c r="AX22" s="142">
        <f>AW22-AV22</f>
        <v>0</v>
      </c>
      <c r="AY22" s="142"/>
      <c r="AZ22" s="121">
        <f>AY22</f>
        <v>0</v>
      </c>
      <c r="BA22" s="142">
        <f>AZ22-AY22</f>
        <v>0</v>
      </c>
      <c r="BB22" s="142"/>
      <c r="BC22" s="121">
        <f>BB22</f>
        <v>0</v>
      </c>
      <c r="BD22" s="142">
        <f>BC22-BB22</f>
        <v>0</v>
      </c>
      <c r="BE22" s="142"/>
      <c r="BF22" s="121">
        <f>BE22</f>
        <v>0</v>
      </c>
      <c r="BG22" s="142">
        <f>BF22-BE22</f>
        <v>0</v>
      </c>
      <c r="BH22" s="144"/>
      <c r="BI22" s="117">
        <f>BH22</f>
        <v>0</v>
      </c>
      <c r="BJ22" s="144">
        <f>BI22-BH22</f>
        <v>0</v>
      </c>
      <c r="BK22" s="144"/>
      <c r="BL22" s="117">
        <f>BK22</f>
        <v>0</v>
      </c>
      <c r="BM22" s="144">
        <f>BL22-BK22</f>
        <v>0</v>
      </c>
    </row>
    <row r="23" spans="1:65" s="150" customFormat="1" x14ac:dyDescent="0.25">
      <c r="A23" s="177" t="s">
        <v>7</v>
      </c>
      <c r="B23" s="141" t="s">
        <v>23</v>
      </c>
      <c r="C23" s="142">
        <f t="shared" si="0"/>
        <v>782532949</v>
      </c>
      <c r="D23" s="142">
        <f t="shared" si="1"/>
        <v>782532949</v>
      </c>
      <c r="E23" s="142">
        <f>D23-C23</f>
        <v>0</v>
      </c>
      <c r="F23" s="142"/>
      <c r="G23" s="142">
        <f>F23</f>
        <v>0</v>
      </c>
      <c r="H23" s="142">
        <f>G23-F23</f>
        <v>0</v>
      </c>
      <c r="I23" s="142"/>
      <c r="J23" s="142">
        <f>I23</f>
        <v>0</v>
      </c>
      <c r="K23" s="142">
        <f>J23-I23</f>
        <v>0</v>
      </c>
      <c r="L23" s="142">
        <f t="shared" si="92"/>
        <v>0</v>
      </c>
      <c r="M23" s="142">
        <f t="shared" si="93"/>
        <v>0</v>
      </c>
      <c r="N23" s="142">
        <f>M23-L23</f>
        <v>0</v>
      </c>
      <c r="O23" s="142"/>
      <c r="P23" s="142">
        <f t="shared" si="173"/>
        <v>0</v>
      </c>
      <c r="Q23" s="142">
        <f t="shared" si="174"/>
        <v>0</v>
      </c>
      <c r="R23" s="142"/>
      <c r="S23" s="142">
        <f t="shared" si="175"/>
        <v>0</v>
      </c>
      <c r="T23" s="142">
        <f t="shared" si="176"/>
        <v>0</v>
      </c>
      <c r="U23" s="142"/>
      <c r="V23" s="142">
        <f>U23</f>
        <v>0</v>
      </c>
      <c r="W23" s="142">
        <f>V23-U23</f>
        <v>0</v>
      </c>
      <c r="X23" s="142"/>
      <c r="Y23" s="142">
        <f>X23</f>
        <v>0</v>
      </c>
      <c r="Z23" s="142">
        <f>Y23-X23</f>
        <v>0</v>
      </c>
      <c r="AA23" s="142"/>
      <c r="AB23" s="142">
        <f>AA23</f>
        <v>0</v>
      </c>
      <c r="AC23" s="142">
        <f>AB23-AA23</f>
        <v>0</v>
      </c>
      <c r="AD23" s="142"/>
      <c r="AE23" s="142">
        <f>AD23</f>
        <v>0</v>
      </c>
      <c r="AF23" s="142">
        <f>AE23-AD23</f>
        <v>0</v>
      </c>
      <c r="AG23" s="142">
        <f t="shared" si="100"/>
        <v>0</v>
      </c>
      <c r="AH23" s="142">
        <f t="shared" si="101"/>
        <v>0</v>
      </c>
      <c r="AI23" s="142">
        <f>AH23-AG23</f>
        <v>0</v>
      </c>
      <c r="AJ23" s="142"/>
      <c r="AK23" s="142">
        <f>AJ23</f>
        <v>0</v>
      </c>
      <c r="AL23" s="142">
        <f>AK23-AJ23</f>
        <v>0</v>
      </c>
      <c r="AM23" s="142"/>
      <c r="AN23" s="142">
        <f>AM23</f>
        <v>0</v>
      </c>
      <c r="AO23" s="142">
        <f>AN23-AM23</f>
        <v>0</v>
      </c>
      <c r="AP23" s="142">
        <f t="shared" si="85"/>
        <v>782532949</v>
      </c>
      <c r="AQ23" s="142">
        <f t="shared" si="86"/>
        <v>782532949</v>
      </c>
      <c r="AR23" s="142">
        <f>AQ23-AP23</f>
        <v>0</v>
      </c>
      <c r="AS23" s="142"/>
      <c r="AT23" s="142">
        <f>AS23</f>
        <v>0</v>
      </c>
      <c r="AU23" s="142">
        <f>AT23-AS23</f>
        <v>0</v>
      </c>
      <c r="AV23" s="142">
        <v>782532949</v>
      </c>
      <c r="AW23" s="142">
        <f>AV23</f>
        <v>782532949</v>
      </c>
      <c r="AX23" s="142">
        <f>AW23-AV23</f>
        <v>0</v>
      </c>
      <c r="AY23" s="142"/>
      <c r="AZ23" s="142">
        <f>AY23</f>
        <v>0</v>
      </c>
      <c r="BA23" s="142">
        <f>AZ23-AY23</f>
        <v>0</v>
      </c>
      <c r="BB23" s="142"/>
      <c r="BC23" s="142">
        <f>BB23</f>
        <v>0</v>
      </c>
      <c r="BD23" s="142">
        <f>BC23-BB23</f>
        <v>0</v>
      </c>
      <c r="BE23" s="142"/>
      <c r="BF23" s="142">
        <f>BE23</f>
        <v>0</v>
      </c>
      <c r="BG23" s="142">
        <f>BF23-BE23</f>
        <v>0</v>
      </c>
      <c r="BH23" s="144"/>
      <c r="BI23" s="144">
        <f>BH23</f>
        <v>0</v>
      </c>
      <c r="BJ23" s="144">
        <f>BI23-BH23</f>
        <v>0</v>
      </c>
      <c r="BK23" s="144"/>
      <c r="BL23" s="144">
        <f>BK23</f>
        <v>0</v>
      </c>
      <c r="BM23" s="144">
        <f>BL23-BK23</f>
        <v>0</v>
      </c>
    </row>
    <row r="24" spans="1:65" x14ac:dyDescent="0.25">
      <c r="A24" s="177" t="s">
        <v>16</v>
      </c>
      <c r="B24" s="141" t="s">
        <v>109</v>
      </c>
      <c r="C24" s="142">
        <f t="shared" si="0"/>
        <v>14931513246</v>
      </c>
      <c r="D24" s="142">
        <f t="shared" si="1"/>
        <v>14931513246</v>
      </c>
      <c r="E24" s="142">
        <f t="shared" ref="E24:K24" si="190">E25+E30+E31</f>
        <v>0</v>
      </c>
      <c r="F24" s="142">
        <f t="shared" si="190"/>
        <v>953418000</v>
      </c>
      <c r="G24" s="142">
        <f t="shared" si="190"/>
        <v>953418000</v>
      </c>
      <c r="H24" s="142">
        <f t="shared" si="190"/>
        <v>0</v>
      </c>
      <c r="I24" s="142">
        <f t="shared" si="190"/>
        <v>1406543000</v>
      </c>
      <c r="J24" s="142">
        <f t="shared" si="190"/>
        <v>1406543000</v>
      </c>
      <c r="K24" s="142">
        <f t="shared" si="190"/>
        <v>0</v>
      </c>
      <c r="L24" s="142">
        <f t="shared" si="92"/>
        <v>286497000</v>
      </c>
      <c r="M24" s="142">
        <f t="shared" si="93"/>
        <v>286497000</v>
      </c>
      <c r="N24" s="142">
        <f t="shared" ref="N24" si="191">N25+N30+N31</f>
        <v>0</v>
      </c>
      <c r="O24" s="142">
        <f t="shared" ref="O24" si="192">O25+O30+O31</f>
        <v>199800000</v>
      </c>
      <c r="P24" s="142">
        <f t="shared" ref="P24" si="193">P25+P30+P31</f>
        <v>199800000</v>
      </c>
      <c r="Q24" s="142">
        <f t="shared" ref="Q24" si="194">Q25+Q30+Q31</f>
        <v>0</v>
      </c>
      <c r="R24" s="142">
        <f t="shared" ref="R24" si="195">R25+R30+R31</f>
        <v>86697000</v>
      </c>
      <c r="S24" s="142">
        <f t="shared" ref="S24" si="196">S25+S30+S31</f>
        <v>86697000</v>
      </c>
      <c r="T24" s="142">
        <f t="shared" ref="T24" si="197">T25+T30+T31</f>
        <v>0</v>
      </c>
      <c r="U24" s="142">
        <f t="shared" ref="U24" si="198">U25+U30+U31</f>
        <v>167665000</v>
      </c>
      <c r="V24" s="142">
        <f t="shared" ref="V24" si="199">V25+V30+V31</f>
        <v>167665000</v>
      </c>
      <c r="W24" s="142">
        <f t="shared" ref="W24" si="200">W25+W30+W31</f>
        <v>0</v>
      </c>
      <c r="X24" s="142">
        <f t="shared" ref="X24" si="201">X25+X30+X31</f>
        <v>0</v>
      </c>
      <c r="Y24" s="142">
        <f t="shared" ref="Y24" si="202">Y25+Y30+Y31</f>
        <v>0</v>
      </c>
      <c r="Z24" s="142">
        <f t="shared" ref="Z24" si="203">Z25+Z30+Z31</f>
        <v>0</v>
      </c>
      <c r="AA24" s="142">
        <f t="shared" ref="AA24" si="204">AA25+AA30+AA31</f>
        <v>65065000</v>
      </c>
      <c r="AB24" s="142">
        <f t="shared" ref="AB24" si="205">AB25+AB30+AB31</f>
        <v>65065000</v>
      </c>
      <c r="AC24" s="142">
        <f t="shared" ref="AC24" si="206">AC25+AC30+AC31</f>
        <v>0</v>
      </c>
      <c r="AD24" s="142">
        <f t="shared" ref="AD24" si="207">AD25+AD30+AD31</f>
        <v>714164000</v>
      </c>
      <c r="AE24" s="142">
        <f t="shared" ref="AE24" si="208">AE25+AE30+AE31</f>
        <v>714164000</v>
      </c>
      <c r="AF24" s="142">
        <f t="shared" ref="AF24" si="209">AF25+AF30+AF31</f>
        <v>0</v>
      </c>
      <c r="AG24" s="142">
        <f t="shared" si="100"/>
        <v>0</v>
      </c>
      <c r="AH24" s="142">
        <f t="shared" si="101"/>
        <v>0</v>
      </c>
      <c r="AI24" s="142">
        <f t="shared" ref="AI24:AJ24" si="210">AI25+AI30+AI31</f>
        <v>0</v>
      </c>
      <c r="AJ24" s="142">
        <f t="shared" si="210"/>
        <v>0</v>
      </c>
      <c r="AK24" s="142">
        <f t="shared" ref="AK24" si="211">AK25+AK30+AK31</f>
        <v>0</v>
      </c>
      <c r="AL24" s="142">
        <f t="shared" ref="AL24" si="212">AL25+AL30+AL31</f>
        <v>0</v>
      </c>
      <c r="AM24" s="142">
        <f t="shared" ref="AM24" si="213">AM25+AM30+AM31</f>
        <v>0</v>
      </c>
      <c r="AN24" s="142">
        <f t="shared" ref="AN24" si="214">AN25+AN30+AN31</f>
        <v>0</v>
      </c>
      <c r="AO24" s="142">
        <f t="shared" ref="AO24" si="215">AO25+AO30+AO31</f>
        <v>0</v>
      </c>
      <c r="AP24" s="142">
        <f t="shared" si="85"/>
        <v>10826969246</v>
      </c>
      <c r="AQ24" s="142">
        <f t="shared" si="86"/>
        <v>10826969246</v>
      </c>
      <c r="AR24" s="142">
        <f t="shared" ref="AR24" si="216">AR25+AR30+AR31</f>
        <v>0</v>
      </c>
      <c r="AS24" s="142">
        <f t="shared" ref="AS24" si="217">AS25+AS30+AS31</f>
        <v>5705428409</v>
      </c>
      <c r="AT24" s="142">
        <f t="shared" ref="AT24" si="218">AT25+AT30+AT31</f>
        <v>5705428409</v>
      </c>
      <c r="AU24" s="142">
        <f t="shared" ref="AU24" si="219">AU25+AU30+AU31</f>
        <v>0</v>
      </c>
      <c r="AV24" s="142">
        <f>AV25+AV30+AV31</f>
        <v>2358587837</v>
      </c>
      <c r="AW24" s="142">
        <f t="shared" ref="AW24" si="220">AW25+AW30+AW31</f>
        <v>2358587837</v>
      </c>
      <c r="AX24" s="142">
        <f t="shared" ref="AX24" si="221">AX25+AX30+AX31</f>
        <v>0</v>
      </c>
      <c r="AY24" s="142">
        <f t="shared" ref="AY24" si="222">AY25+AY30+AY31</f>
        <v>2558674000</v>
      </c>
      <c r="AZ24" s="142">
        <f t="shared" ref="AZ24" si="223">AZ25+AZ30+AZ31</f>
        <v>2558674000</v>
      </c>
      <c r="BA24" s="142">
        <f t="shared" ref="BA24" si="224">BA25+BA30+BA31</f>
        <v>0</v>
      </c>
      <c r="BB24" s="142">
        <f t="shared" ref="BB24" si="225">BB25+BB30+BB31</f>
        <v>204279000</v>
      </c>
      <c r="BC24" s="142">
        <f t="shared" ref="BC24" si="226">BC25+BC30+BC31</f>
        <v>204279000</v>
      </c>
      <c r="BD24" s="142">
        <f t="shared" ref="BD24" si="227">BD25+BD30+BD31</f>
        <v>0</v>
      </c>
      <c r="BE24" s="142">
        <f t="shared" ref="BE24" si="228">BE25+BE30+BE31</f>
        <v>511192000</v>
      </c>
      <c r="BF24" s="142">
        <f t="shared" ref="BF24" si="229">BF25+BF30+BF31</f>
        <v>511192000</v>
      </c>
      <c r="BG24" s="142">
        <f t="shared" ref="BG24:BJ24" si="230">BG25+BG30+BG31</f>
        <v>0</v>
      </c>
      <c r="BH24" s="144">
        <f t="shared" si="230"/>
        <v>0</v>
      </c>
      <c r="BI24" s="144">
        <f t="shared" si="230"/>
        <v>0</v>
      </c>
      <c r="BJ24" s="144">
        <f t="shared" si="230"/>
        <v>0</v>
      </c>
      <c r="BK24" s="144">
        <f t="shared" ref="BK24" si="231">BK25+BK30+BK31</f>
        <v>0</v>
      </c>
      <c r="BL24" s="144">
        <f t="shared" ref="BL24" si="232">BL25+BL30+BL31</f>
        <v>0</v>
      </c>
      <c r="BM24" s="144">
        <f t="shared" ref="BM24" si="233">BM25+BM30+BM31</f>
        <v>0</v>
      </c>
    </row>
    <row r="25" spans="1:65" x14ac:dyDescent="0.25">
      <c r="A25" s="177" t="s">
        <v>5</v>
      </c>
      <c r="B25" s="141" t="s">
        <v>19</v>
      </c>
      <c r="C25" s="142">
        <f>F25+I25+L25+U25+X25+AA25+AD25+AG25+AP25+BE25+BK25+BH25</f>
        <v>14227470409</v>
      </c>
      <c r="D25" s="142">
        <f t="shared" si="1"/>
        <v>14227470409</v>
      </c>
      <c r="E25" s="142">
        <f t="shared" ref="E25" si="234">SUM(E26:E29)</f>
        <v>0</v>
      </c>
      <c r="F25" s="142">
        <f>SUM(F26:F29)</f>
        <v>953418000</v>
      </c>
      <c r="G25" s="142">
        <f t="shared" ref="G25" si="235">SUM(G26:G29)</f>
        <v>953418000</v>
      </c>
      <c r="H25" s="142">
        <f t="shared" ref="H25" si="236">SUM(H26:H29)</f>
        <v>0</v>
      </c>
      <c r="I25" s="142">
        <f>SUM(I26:I29)</f>
        <v>1406543000</v>
      </c>
      <c r="J25" s="142">
        <f t="shared" ref="J25" si="237">SUM(J26:J29)</f>
        <v>1406543000</v>
      </c>
      <c r="K25" s="142">
        <f t="shared" ref="K25" si="238">SUM(K26:K29)</f>
        <v>0</v>
      </c>
      <c r="L25" s="142">
        <f t="shared" si="92"/>
        <v>286497000</v>
      </c>
      <c r="M25" s="142">
        <f t="shared" si="93"/>
        <v>286497000</v>
      </c>
      <c r="N25" s="142">
        <f t="shared" ref="N25:O25" si="239">SUM(N26:N29)</f>
        <v>0</v>
      </c>
      <c r="O25" s="142">
        <f t="shared" si="239"/>
        <v>199800000</v>
      </c>
      <c r="P25" s="142">
        <f t="shared" ref="P25:T25" si="240">SUM(P26:P29)</f>
        <v>199800000</v>
      </c>
      <c r="Q25" s="142">
        <f t="shared" si="240"/>
        <v>0</v>
      </c>
      <c r="R25" s="142">
        <f t="shared" si="240"/>
        <v>86697000</v>
      </c>
      <c r="S25" s="142">
        <f t="shared" si="240"/>
        <v>86697000</v>
      </c>
      <c r="T25" s="142">
        <f t="shared" si="240"/>
        <v>0</v>
      </c>
      <c r="U25" s="142">
        <f>SUM(U26:U29)</f>
        <v>167665000</v>
      </c>
      <c r="V25" s="142">
        <f t="shared" ref="V25:W25" si="241">SUM(V26:V29)</f>
        <v>167665000</v>
      </c>
      <c r="W25" s="142">
        <f t="shared" si="241"/>
        <v>0</v>
      </c>
      <c r="X25" s="142">
        <f>SUM(X26:X29)</f>
        <v>0</v>
      </c>
      <c r="Y25" s="142">
        <f t="shared" ref="Y25:Z25" si="242">SUM(Y26:Y29)</f>
        <v>0</v>
      </c>
      <c r="Z25" s="142">
        <f t="shared" si="242"/>
        <v>0</v>
      </c>
      <c r="AA25" s="142">
        <f>SUM(AA26:AA29)</f>
        <v>65065000</v>
      </c>
      <c r="AB25" s="142">
        <f t="shared" ref="AB25:AC25" si="243">SUM(AB26:AB29)</f>
        <v>65065000</v>
      </c>
      <c r="AC25" s="142">
        <f t="shared" si="243"/>
        <v>0</v>
      </c>
      <c r="AD25" s="142">
        <f>SUM(AD26:AD29)</f>
        <v>714164000</v>
      </c>
      <c r="AE25" s="142">
        <f t="shared" ref="AE25:AF25" si="244">SUM(AE26:AE29)</f>
        <v>714164000</v>
      </c>
      <c r="AF25" s="142">
        <f t="shared" si="244"/>
        <v>0</v>
      </c>
      <c r="AG25" s="142">
        <f t="shared" si="100"/>
        <v>0</v>
      </c>
      <c r="AH25" s="142">
        <f t="shared" si="101"/>
        <v>0</v>
      </c>
      <c r="AI25" s="142">
        <f t="shared" ref="AI25" si="245">SUM(AI26:AI29)</f>
        <v>0</v>
      </c>
      <c r="AJ25" s="142">
        <f>SUM(AJ26:AJ29)</f>
        <v>0</v>
      </c>
      <c r="AK25" s="142">
        <f t="shared" ref="AK25" si="246">SUM(AK26:AK29)</f>
        <v>0</v>
      </c>
      <c r="AL25" s="142">
        <f t="shared" ref="AL25" si="247">SUM(AL26:AL29)</f>
        <v>0</v>
      </c>
      <c r="AM25" s="142">
        <f>SUM(AM26:AM29)</f>
        <v>0</v>
      </c>
      <c r="AN25" s="142">
        <f t="shared" ref="AN25:AO25" si="248">SUM(AN26:AN29)</f>
        <v>0</v>
      </c>
      <c r="AO25" s="142">
        <f t="shared" si="248"/>
        <v>0</v>
      </c>
      <c r="AP25" s="142">
        <f t="shared" si="85"/>
        <v>10122926409</v>
      </c>
      <c r="AQ25" s="142">
        <f t="shared" si="86"/>
        <v>10122926409</v>
      </c>
      <c r="AR25" s="142">
        <f t="shared" ref="AR25" si="249">SUM(AR26:AR29)</f>
        <v>0</v>
      </c>
      <c r="AS25" s="142">
        <f>SUM(AS26:AS29)</f>
        <v>5705428409</v>
      </c>
      <c r="AT25" s="142">
        <f t="shared" ref="AT25:AU25" si="250">SUM(AT26:AT29)</f>
        <v>5705428409</v>
      </c>
      <c r="AU25" s="142">
        <f t="shared" si="250"/>
        <v>0</v>
      </c>
      <c r="AV25" s="142">
        <f>SUM(AV26:AV29)</f>
        <v>1654545000</v>
      </c>
      <c r="AW25" s="142">
        <f t="shared" ref="AW25:AX25" si="251">SUM(AW26:AW29)</f>
        <v>1654545000</v>
      </c>
      <c r="AX25" s="142">
        <f t="shared" si="251"/>
        <v>0</v>
      </c>
      <c r="AY25" s="142">
        <f>SUM(AY26:AY29)</f>
        <v>2558674000</v>
      </c>
      <c r="AZ25" s="142">
        <f t="shared" ref="AZ25:BA25" si="252">SUM(AZ26:AZ29)</f>
        <v>2558674000</v>
      </c>
      <c r="BA25" s="142">
        <f t="shared" si="252"/>
        <v>0</v>
      </c>
      <c r="BB25" s="142">
        <f>SUM(BB26:BB29)</f>
        <v>204279000</v>
      </c>
      <c r="BC25" s="142">
        <f t="shared" ref="BC25:BD25" si="253">SUM(BC26:BC29)</f>
        <v>204279000</v>
      </c>
      <c r="BD25" s="142">
        <f t="shared" si="253"/>
        <v>0</v>
      </c>
      <c r="BE25" s="142">
        <f>SUM(BE26:BE29)</f>
        <v>511192000</v>
      </c>
      <c r="BF25" s="142">
        <f t="shared" ref="BF25:BG25" si="254">SUM(BF26:BF29)</f>
        <v>511192000</v>
      </c>
      <c r="BG25" s="142">
        <f t="shared" si="254"/>
        <v>0</v>
      </c>
      <c r="BH25" s="144">
        <f>SUM(BH26:BH29)</f>
        <v>0</v>
      </c>
      <c r="BI25" s="144">
        <f t="shared" ref="BI25:BJ25" si="255">SUM(BI26:BI29)</f>
        <v>0</v>
      </c>
      <c r="BJ25" s="144">
        <f t="shared" si="255"/>
        <v>0</v>
      </c>
      <c r="BK25" s="144">
        <f>SUM(BK26:BK29)</f>
        <v>0</v>
      </c>
      <c r="BL25" s="144">
        <f t="shared" ref="BL25:BM25" si="256">SUM(BL26:BL29)</f>
        <v>0</v>
      </c>
      <c r="BM25" s="144">
        <f t="shared" si="256"/>
        <v>0</v>
      </c>
    </row>
    <row r="26" spans="1:65" x14ac:dyDescent="0.25">
      <c r="A26" s="119" t="s">
        <v>20</v>
      </c>
      <c r="B26" s="120" t="s">
        <v>192</v>
      </c>
      <c r="C26" s="121">
        <f t="shared" si="0"/>
        <v>3679462042</v>
      </c>
      <c r="D26" s="121">
        <f t="shared" si="1"/>
        <v>3679462042</v>
      </c>
      <c r="E26" s="121">
        <f t="shared" ref="E26:E29" si="257">D26-C26</f>
        <v>0</v>
      </c>
      <c r="F26" s="121">
        <f>'Biểu 3b (4b)Phan II'!K12</f>
        <v>0</v>
      </c>
      <c r="G26" s="121">
        <f t="shared" ref="G26:G29" si="258">F26</f>
        <v>0</v>
      </c>
      <c r="H26" s="121">
        <f t="shared" ref="H26:H29" si="259">G26-F26</f>
        <v>0</v>
      </c>
      <c r="I26" s="121"/>
      <c r="J26" s="121">
        <f t="shared" ref="J26:J29" si="260">I26</f>
        <v>0</v>
      </c>
      <c r="K26" s="121">
        <f t="shared" ref="K26:K29" si="261">J26-I26</f>
        <v>0</v>
      </c>
      <c r="L26" s="121">
        <f>O26+R26</f>
        <v>0</v>
      </c>
      <c r="M26" s="121">
        <f>P26+S26</f>
        <v>0</v>
      </c>
      <c r="N26" s="121">
        <f t="shared" ref="N26:N29" si="262">M26-L26</f>
        <v>0</v>
      </c>
      <c r="O26" s="121"/>
      <c r="P26" s="121">
        <f t="shared" ref="P26:S29" si="263">O26</f>
        <v>0</v>
      </c>
      <c r="Q26" s="121">
        <f t="shared" ref="Q26:Q29" si="264">P26-O26</f>
        <v>0</v>
      </c>
      <c r="R26" s="121"/>
      <c r="S26" s="121">
        <f t="shared" si="263"/>
        <v>0</v>
      </c>
      <c r="T26" s="121">
        <f t="shared" ref="T26:T29" si="265">S26-R26</f>
        <v>0</v>
      </c>
      <c r="U26" s="121"/>
      <c r="V26" s="121">
        <f t="shared" ref="V26:V29" si="266">U26</f>
        <v>0</v>
      </c>
      <c r="W26" s="121">
        <f t="shared" ref="W26:W29" si="267">V26-U26</f>
        <v>0</v>
      </c>
      <c r="X26" s="121"/>
      <c r="Y26" s="121">
        <f t="shared" ref="Y26:Y29" si="268">X26</f>
        <v>0</v>
      </c>
      <c r="Z26" s="121">
        <f t="shared" ref="Z26:Z29" si="269">Y26-X26</f>
        <v>0</v>
      </c>
      <c r="AA26" s="121"/>
      <c r="AB26" s="121">
        <f t="shared" ref="AB26:AB29" si="270">AA26</f>
        <v>0</v>
      </c>
      <c r="AC26" s="121">
        <f t="shared" ref="AC26:AC29" si="271">AB26-AA26</f>
        <v>0</v>
      </c>
      <c r="AD26" s="121"/>
      <c r="AE26" s="121">
        <f t="shared" ref="AE26:AE29" si="272">AD26</f>
        <v>0</v>
      </c>
      <c r="AF26" s="121">
        <f t="shared" ref="AF26:AF29" si="273">AE26-AD26</f>
        <v>0</v>
      </c>
      <c r="AG26" s="121">
        <f>AJ26+AM26</f>
        <v>0</v>
      </c>
      <c r="AH26" s="121">
        <f>AK26+AN26</f>
        <v>0</v>
      </c>
      <c r="AI26" s="121">
        <f t="shared" ref="AI26:AI29" si="274">AH26-AG26</f>
        <v>0</v>
      </c>
      <c r="AJ26" s="121"/>
      <c r="AK26" s="121">
        <f>AJ26</f>
        <v>0</v>
      </c>
      <c r="AL26" s="121">
        <f t="shared" ref="AL26:AL29" si="275">AK26-AJ26</f>
        <v>0</v>
      </c>
      <c r="AM26" s="121"/>
      <c r="AN26" s="121">
        <f>AM26</f>
        <v>0</v>
      </c>
      <c r="AO26" s="121">
        <f t="shared" ref="AO26:AO29" si="276">AN26-AM26</f>
        <v>0</v>
      </c>
      <c r="AP26" s="121">
        <f>AS26+AV26+AY26+BB26</f>
        <v>3679462042</v>
      </c>
      <c r="AQ26" s="121">
        <f>AT26+AW26+AZ26+BC26</f>
        <v>3679462042</v>
      </c>
      <c r="AR26" s="121">
        <f>AQ26-AP26</f>
        <v>0</v>
      </c>
      <c r="AS26" s="121">
        <v>2575380042</v>
      </c>
      <c r="AT26" s="121">
        <f t="shared" ref="AT26:AT29" si="277">AS26</f>
        <v>2575380042</v>
      </c>
      <c r="AU26" s="121">
        <f t="shared" ref="AU26:AU29" si="278">AT26-AS26</f>
        <v>0</v>
      </c>
      <c r="AV26" s="121">
        <v>401552000</v>
      </c>
      <c r="AW26" s="121">
        <f t="shared" ref="AW26:AW29" si="279">AV26</f>
        <v>401552000</v>
      </c>
      <c r="AX26" s="121">
        <f t="shared" ref="AX26:AX29" si="280">AW26-AV26</f>
        <v>0</v>
      </c>
      <c r="AY26" s="121">
        <v>702530000</v>
      </c>
      <c r="AZ26" s="121">
        <f t="shared" ref="AZ26:AZ29" si="281">AY26</f>
        <v>702530000</v>
      </c>
      <c r="BA26" s="121">
        <f t="shared" ref="BA26:BA29" si="282">AZ26-AY26</f>
        <v>0</v>
      </c>
      <c r="BB26" s="121">
        <f>'Biểu 3b (4b)Phan II'!K224</f>
        <v>0</v>
      </c>
      <c r="BC26" s="121">
        <f t="shared" ref="BC26:BC29" si="283">BB26</f>
        <v>0</v>
      </c>
      <c r="BD26" s="121">
        <f t="shared" ref="BD26:BD29" si="284">BC26-BB26</f>
        <v>0</v>
      </c>
      <c r="BE26" s="121"/>
      <c r="BF26" s="121">
        <f t="shared" ref="BF26:BF29" si="285">BE26</f>
        <v>0</v>
      </c>
      <c r="BG26" s="121">
        <f t="shared" ref="BG26:BG29" si="286">BF26-BE26</f>
        <v>0</v>
      </c>
      <c r="BH26" s="117"/>
      <c r="BI26" s="117">
        <f t="shared" ref="BI26:BI29" si="287">BH26</f>
        <v>0</v>
      </c>
      <c r="BJ26" s="117">
        <f t="shared" ref="BJ26:BJ29" si="288">BI26-BH26</f>
        <v>0</v>
      </c>
      <c r="BK26" s="117"/>
      <c r="BL26" s="117">
        <f t="shared" ref="BL26:BL29" si="289">BK26</f>
        <v>0</v>
      </c>
      <c r="BM26" s="117">
        <f t="shared" ref="BM26:BM29" si="290">BL26-BK26</f>
        <v>0</v>
      </c>
    </row>
    <row r="27" spans="1:65" x14ac:dyDescent="0.25">
      <c r="A27" s="119" t="s">
        <v>21</v>
      </c>
      <c r="B27" s="120" t="s">
        <v>193</v>
      </c>
      <c r="C27" s="121">
        <f t="shared" si="0"/>
        <v>10389302767</v>
      </c>
      <c r="D27" s="121">
        <f t="shared" si="1"/>
        <v>10389302767</v>
      </c>
      <c r="E27" s="121">
        <f t="shared" si="257"/>
        <v>0</v>
      </c>
      <c r="F27" s="121">
        <v>953418000</v>
      </c>
      <c r="G27" s="121">
        <f>F27</f>
        <v>953418000</v>
      </c>
      <c r="H27" s="121">
        <f t="shared" si="259"/>
        <v>0</v>
      </c>
      <c r="I27" s="121">
        <v>1341063000</v>
      </c>
      <c r="J27" s="121">
        <f t="shared" si="260"/>
        <v>1341063000</v>
      </c>
      <c r="K27" s="121">
        <f t="shared" si="261"/>
        <v>0</v>
      </c>
      <c r="L27" s="121">
        <f t="shared" ref="L27:M29" si="291">O27+R27</f>
        <v>286497000</v>
      </c>
      <c r="M27" s="121">
        <f t="shared" si="291"/>
        <v>286497000</v>
      </c>
      <c r="N27" s="121">
        <f t="shared" si="262"/>
        <v>0</v>
      </c>
      <c r="O27" s="121">
        <v>199800000</v>
      </c>
      <c r="P27" s="121">
        <f t="shared" si="263"/>
        <v>199800000</v>
      </c>
      <c r="Q27" s="121">
        <f t="shared" si="264"/>
        <v>0</v>
      </c>
      <c r="R27" s="121">
        <v>86697000</v>
      </c>
      <c r="S27" s="121">
        <f t="shared" si="263"/>
        <v>86697000</v>
      </c>
      <c r="T27" s="121">
        <f t="shared" si="265"/>
        <v>0</v>
      </c>
      <c r="U27" s="121">
        <v>167665000</v>
      </c>
      <c r="V27" s="121">
        <f t="shared" si="266"/>
        <v>167665000</v>
      </c>
      <c r="W27" s="121">
        <f t="shared" si="267"/>
        <v>0</v>
      </c>
      <c r="X27" s="121"/>
      <c r="Y27" s="121">
        <f t="shared" si="268"/>
        <v>0</v>
      </c>
      <c r="Z27" s="121">
        <f t="shared" si="269"/>
        <v>0</v>
      </c>
      <c r="AA27" s="121">
        <v>65065000</v>
      </c>
      <c r="AB27" s="121">
        <f t="shared" si="270"/>
        <v>65065000</v>
      </c>
      <c r="AC27" s="121">
        <f t="shared" si="271"/>
        <v>0</v>
      </c>
      <c r="AD27" s="121">
        <v>714164000</v>
      </c>
      <c r="AE27" s="121">
        <f t="shared" si="272"/>
        <v>714164000</v>
      </c>
      <c r="AF27" s="121">
        <f t="shared" si="273"/>
        <v>0</v>
      </c>
      <c r="AG27" s="121">
        <f t="shared" ref="AG27:AG33" si="292">AJ27+AM27</f>
        <v>0</v>
      </c>
      <c r="AH27" s="121">
        <f t="shared" ref="AH27:AH41" si="293">AK27+AN27</f>
        <v>0</v>
      </c>
      <c r="AI27" s="121">
        <f t="shared" si="274"/>
        <v>0</v>
      </c>
      <c r="AJ27" s="121"/>
      <c r="AK27" s="121">
        <f t="shared" ref="AK27:AK31" si="294">AJ27</f>
        <v>0</v>
      </c>
      <c r="AL27" s="121">
        <f t="shared" si="275"/>
        <v>0</v>
      </c>
      <c r="AM27" s="121"/>
      <c r="AN27" s="121">
        <f t="shared" ref="AN27:AN29" si="295">AM27</f>
        <v>0</v>
      </c>
      <c r="AO27" s="121">
        <f t="shared" si="276"/>
        <v>0</v>
      </c>
      <c r="AP27" s="121">
        <f t="shared" ref="AP27:AP29" si="296">AS27+AV27+AY27+BB27</f>
        <v>6350238767</v>
      </c>
      <c r="AQ27" s="121">
        <f t="shared" ref="AQ27:AQ29" si="297">AT27+AW27+AZ27+BC27</f>
        <v>6350238767</v>
      </c>
      <c r="AR27" s="121">
        <f t="shared" ref="AR27:AR29" si="298">AQ27-AP27</f>
        <v>0</v>
      </c>
      <c r="AS27" s="121">
        <v>3036822767</v>
      </c>
      <c r="AT27" s="121">
        <f t="shared" si="277"/>
        <v>3036822767</v>
      </c>
      <c r="AU27" s="121">
        <f t="shared" si="278"/>
        <v>0</v>
      </c>
      <c r="AV27" s="121">
        <v>1252993000</v>
      </c>
      <c r="AW27" s="121">
        <f t="shared" si="279"/>
        <v>1252993000</v>
      </c>
      <c r="AX27" s="121">
        <f t="shared" si="280"/>
        <v>0</v>
      </c>
      <c r="AY27" s="121">
        <v>1856144000</v>
      </c>
      <c r="AZ27" s="121">
        <f t="shared" si="281"/>
        <v>1856144000</v>
      </c>
      <c r="BA27" s="121">
        <f t="shared" si="282"/>
        <v>0</v>
      </c>
      <c r="BB27" s="121">
        <v>204279000</v>
      </c>
      <c r="BC27" s="121">
        <f t="shared" si="283"/>
        <v>204279000</v>
      </c>
      <c r="BD27" s="121">
        <f t="shared" si="284"/>
        <v>0</v>
      </c>
      <c r="BE27" s="121">
        <v>511192000</v>
      </c>
      <c r="BF27" s="121">
        <f t="shared" si="285"/>
        <v>511192000</v>
      </c>
      <c r="BG27" s="121">
        <f t="shared" si="286"/>
        <v>0</v>
      </c>
      <c r="BH27" s="117"/>
      <c r="BI27" s="117">
        <f t="shared" si="287"/>
        <v>0</v>
      </c>
      <c r="BJ27" s="117">
        <f t="shared" si="288"/>
        <v>0</v>
      </c>
      <c r="BK27" s="117"/>
      <c r="BL27" s="117">
        <f t="shared" si="289"/>
        <v>0</v>
      </c>
      <c r="BM27" s="117">
        <f t="shared" si="290"/>
        <v>0</v>
      </c>
    </row>
    <row r="28" spans="1:65" x14ac:dyDescent="0.25">
      <c r="A28" s="119" t="s">
        <v>22</v>
      </c>
      <c r="B28" s="120" t="s">
        <v>195</v>
      </c>
      <c r="C28" s="121">
        <f t="shared" si="0"/>
        <v>65480000</v>
      </c>
      <c r="D28" s="121">
        <f t="shared" si="1"/>
        <v>65480000</v>
      </c>
      <c r="E28" s="121">
        <f t="shared" si="257"/>
        <v>0</v>
      </c>
      <c r="F28" s="121"/>
      <c r="G28" s="121">
        <f t="shared" si="258"/>
        <v>0</v>
      </c>
      <c r="H28" s="121">
        <f t="shared" si="259"/>
        <v>0</v>
      </c>
      <c r="I28" s="121">
        <f>'Biểu 3b (4b)Phan II'!M30</f>
        <v>65480000</v>
      </c>
      <c r="J28" s="121">
        <f t="shared" si="260"/>
        <v>65480000</v>
      </c>
      <c r="K28" s="121">
        <f t="shared" si="261"/>
        <v>0</v>
      </c>
      <c r="L28" s="121">
        <f t="shared" si="291"/>
        <v>0</v>
      </c>
      <c r="M28" s="121">
        <f t="shared" si="291"/>
        <v>0</v>
      </c>
      <c r="N28" s="121">
        <f t="shared" si="262"/>
        <v>0</v>
      </c>
      <c r="O28" s="121"/>
      <c r="P28" s="121">
        <f t="shared" si="263"/>
        <v>0</v>
      </c>
      <c r="Q28" s="121">
        <f t="shared" si="264"/>
        <v>0</v>
      </c>
      <c r="R28" s="121"/>
      <c r="S28" s="121">
        <f t="shared" si="263"/>
        <v>0</v>
      </c>
      <c r="T28" s="121">
        <f t="shared" si="265"/>
        <v>0</v>
      </c>
      <c r="U28" s="121"/>
      <c r="V28" s="121">
        <f t="shared" si="266"/>
        <v>0</v>
      </c>
      <c r="W28" s="121">
        <f t="shared" si="267"/>
        <v>0</v>
      </c>
      <c r="X28" s="121"/>
      <c r="Y28" s="121">
        <f t="shared" si="268"/>
        <v>0</v>
      </c>
      <c r="Z28" s="121">
        <f t="shared" si="269"/>
        <v>0</v>
      </c>
      <c r="AA28" s="121"/>
      <c r="AB28" s="121">
        <f t="shared" si="270"/>
        <v>0</v>
      </c>
      <c r="AC28" s="121">
        <f t="shared" si="271"/>
        <v>0</v>
      </c>
      <c r="AD28" s="121"/>
      <c r="AE28" s="121">
        <f t="shared" si="272"/>
        <v>0</v>
      </c>
      <c r="AF28" s="121">
        <f t="shared" si="273"/>
        <v>0</v>
      </c>
      <c r="AG28" s="121">
        <f t="shared" si="292"/>
        <v>0</v>
      </c>
      <c r="AH28" s="121">
        <f t="shared" si="293"/>
        <v>0</v>
      </c>
      <c r="AI28" s="121">
        <f t="shared" si="274"/>
        <v>0</v>
      </c>
      <c r="AJ28" s="121"/>
      <c r="AK28" s="121">
        <f t="shared" si="294"/>
        <v>0</v>
      </c>
      <c r="AL28" s="121">
        <f t="shared" si="275"/>
        <v>0</v>
      </c>
      <c r="AM28" s="121"/>
      <c r="AN28" s="121">
        <f t="shared" si="295"/>
        <v>0</v>
      </c>
      <c r="AO28" s="121">
        <f t="shared" si="276"/>
        <v>0</v>
      </c>
      <c r="AP28" s="121">
        <f t="shared" si="296"/>
        <v>0</v>
      </c>
      <c r="AQ28" s="121">
        <f t="shared" si="297"/>
        <v>0</v>
      </c>
      <c r="AR28" s="121">
        <f t="shared" si="298"/>
        <v>0</v>
      </c>
      <c r="AS28" s="121">
        <f>'Biểu 3b (4b)Phan II'!M99</f>
        <v>0</v>
      </c>
      <c r="AT28" s="121">
        <f t="shared" si="277"/>
        <v>0</v>
      </c>
      <c r="AU28" s="121">
        <f t="shared" si="278"/>
        <v>0</v>
      </c>
      <c r="AV28" s="121"/>
      <c r="AW28" s="121">
        <f t="shared" si="279"/>
        <v>0</v>
      </c>
      <c r="AX28" s="121">
        <f t="shared" si="280"/>
        <v>0</v>
      </c>
      <c r="AY28" s="121"/>
      <c r="AZ28" s="121">
        <f t="shared" si="281"/>
        <v>0</v>
      </c>
      <c r="BA28" s="121">
        <f t="shared" si="282"/>
        <v>0</v>
      </c>
      <c r="BB28" s="121"/>
      <c r="BC28" s="121">
        <f t="shared" si="283"/>
        <v>0</v>
      </c>
      <c r="BD28" s="121">
        <f t="shared" si="284"/>
        <v>0</v>
      </c>
      <c r="BE28" s="121"/>
      <c r="BF28" s="121">
        <f t="shared" si="285"/>
        <v>0</v>
      </c>
      <c r="BG28" s="121">
        <f t="shared" si="286"/>
        <v>0</v>
      </c>
      <c r="BH28" s="117"/>
      <c r="BI28" s="117">
        <f t="shared" si="287"/>
        <v>0</v>
      </c>
      <c r="BJ28" s="117">
        <f t="shared" si="288"/>
        <v>0</v>
      </c>
      <c r="BK28" s="117"/>
      <c r="BL28" s="117">
        <f t="shared" si="289"/>
        <v>0</v>
      </c>
      <c r="BM28" s="117">
        <f t="shared" si="290"/>
        <v>0</v>
      </c>
    </row>
    <row r="29" spans="1:65" x14ac:dyDescent="0.25">
      <c r="A29" s="119" t="s">
        <v>107</v>
      </c>
      <c r="B29" s="120" t="s">
        <v>360</v>
      </c>
      <c r="C29" s="121">
        <f t="shared" si="0"/>
        <v>93225600</v>
      </c>
      <c r="D29" s="121">
        <f t="shared" si="1"/>
        <v>93225600</v>
      </c>
      <c r="E29" s="121">
        <f t="shared" si="257"/>
        <v>0</v>
      </c>
      <c r="F29" s="121"/>
      <c r="G29" s="121">
        <f t="shared" si="258"/>
        <v>0</v>
      </c>
      <c r="H29" s="121">
        <f t="shared" si="259"/>
        <v>0</v>
      </c>
      <c r="I29" s="121"/>
      <c r="J29" s="121">
        <f t="shared" si="260"/>
        <v>0</v>
      </c>
      <c r="K29" s="121">
        <f t="shared" si="261"/>
        <v>0</v>
      </c>
      <c r="L29" s="121">
        <f t="shared" si="291"/>
        <v>0</v>
      </c>
      <c r="M29" s="121">
        <f t="shared" si="291"/>
        <v>0</v>
      </c>
      <c r="N29" s="121">
        <f t="shared" si="262"/>
        <v>0</v>
      </c>
      <c r="O29" s="121"/>
      <c r="P29" s="121">
        <f t="shared" si="263"/>
        <v>0</v>
      </c>
      <c r="Q29" s="121">
        <f t="shared" si="264"/>
        <v>0</v>
      </c>
      <c r="R29" s="121"/>
      <c r="S29" s="121">
        <f t="shared" si="263"/>
        <v>0</v>
      </c>
      <c r="T29" s="121">
        <f t="shared" si="265"/>
        <v>0</v>
      </c>
      <c r="U29" s="121"/>
      <c r="V29" s="121">
        <f t="shared" si="266"/>
        <v>0</v>
      </c>
      <c r="W29" s="121">
        <f t="shared" si="267"/>
        <v>0</v>
      </c>
      <c r="X29" s="121"/>
      <c r="Y29" s="121">
        <f t="shared" si="268"/>
        <v>0</v>
      </c>
      <c r="Z29" s="121">
        <f t="shared" si="269"/>
        <v>0</v>
      </c>
      <c r="AA29" s="121"/>
      <c r="AB29" s="121">
        <f t="shared" si="270"/>
        <v>0</v>
      </c>
      <c r="AC29" s="121">
        <f t="shared" si="271"/>
        <v>0</v>
      </c>
      <c r="AD29" s="121"/>
      <c r="AE29" s="121">
        <f t="shared" si="272"/>
        <v>0</v>
      </c>
      <c r="AF29" s="121">
        <f t="shared" si="273"/>
        <v>0</v>
      </c>
      <c r="AG29" s="121">
        <f t="shared" si="292"/>
        <v>0</v>
      </c>
      <c r="AH29" s="121">
        <f t="shared" si="293"/>
        <v>0</v>
      </c>
      <c r="AI29" s="121">
        <f t="shared" si="274"/>
        <v>0</v>
      </c>
      <c r="AJ29" s="121"/>
      <c r="AK29" s="121">
        <f t="shared" si="294"/>
        <v>0</v>
      </c>
      <c r="AL29" s="121">
        <f t="shared" si="275"/>
        <v>0</v>
      </c>
      <c r="AM29" s="121"/>
      <c r="AN29" s="121">
        <f t="shared" si="295"/>
        <v>0</v>
      </c>
      <c r="AO29" s="121">
        <f t="shared" si="276"/>
        <v>0</v>
      </c>
      <c r="AP29" s="121">
        <f t="shared" si="296"/>
        <v>93225600</v>
      </c>
      <c r="AQ29" s="121">
        <f t="shared" si="297"/>
        <v>93225600</v>
      </c>
      <c r="AR29" s="121">
        <f t="shared" si="298"/>
        <v>0</v>
      </c>
      <c r="AS29" s="121">
        <f>'Biểu 3b (4b)Phan II'!L99</f>
        <v>93225600</v>
      </c>
      <c r="AT29" s="121">
        <f t="shared" si="277"/>
        <v>93225600</v>
      </c>
      <c r="AU29" s="121">
        <f t="shared" si="278"/>
        <v>0</v>
      </c>
      <c r="AV29" s="121"/>
      <c r="AW29" s="121">
        <f t="shared" si="279"/>
        <v>0</v>
      </c>
      <c r="AX29" s="121">
        <f t="shared" si="280"/>
        <v>0</v>
      </c>
      <c r="AY29" s="121"/>
      <c r="AZ29" s="121">
        <f t="shared" si="281"/>
        <v>0</v>
      </c>
      <c r="BA29" s="121">
        <f t="shared" si="282"/>
        <v>0</v>
      </c>
      <c r="BB29" s="121"/>
      <c r="BC29" s="121">
        <f t="shared" si="283"/>
        <v>0</v>
      </c>
      <c r="BD29" s="121">
        <f t="shared" si="284"/>
        <v>0</v>
      </c>
      <c r="BE29" s="121"/>
      <c r="BF29" s="121">
        <f t="shared" si="285"/>
        <v>0</v>
      </c>
      <c r="BG29" s="121">
        <f t="shared" si="286"/>
        <v>0</v>
      </c>
      <c r="BH29" s="117"/>
      <c r="BI29" s="117">
        <f t="shared" si="287"/>
        <v>0</v>
      </c>
      <c r="BJ29" s="117">
        <f t="shared" si="288"/>
        <v>0</v>
      </c>
      <c r="BK29" s="117"/>
      <c r="BL29" s="117">
        <f t="shared" si="289"/>
        <v>0</v>
      </c>
      <c r="BM29" s="117">
        <f t="shared" si="290"/>
        <v>0</v>
      </c>
    </row>
    <row r="30" spans="1:65" x14ac:dyDescent="0.25">
      <c r="A30" s="177" t="s">
        <v>6</v>
      </c>
      <c r="B30" s="141" t="s">
        <v>106</v>
      </c>
      <c r="C30" s="142">
        <f t="shared" si="0"/>
        <v>0</v>
      </c>
      <c r="D30" s="142">
        <f t="shared" si="1"/>
        <v>0</v>
      </c>
      <c r="E30" s="142">
        <f>D30-C30</f>
        <v>0</v>
      </c>
      <c r="F30" s="142"/>
      <c r="G30" s="142">
        <f t="shared" ref="G30:G31" si="299">F30</f>
        <v>0</v>
      </c>
      <c r="H30" s="142">
        <f>G30-F30</f>
        <v>0</v>
      </c>
      <c r="I30" s="142"/>
      <c r="J30" s="142">
        <f t="shared" ref="J30:J31" si="300">I30</f>
        <v>0</v>
      </c>
      <c r="K30" s="142">
        <f>J30-I30</f>
        <v>0</v>
      </c>
      <c r="L30" s="142">
        <f t="shared" si="92"/>
        <v>0</v>
      </c>
      <c r="M30" s="142">
        <f t="shared" si="93"/>
        <v>0</v>
      </c>
      <c r="N30" s="142">
        <f>M30-L30</f>
        <v>0</v>
      </c>
      <c r="O30" s="142"/>
      <c r="P30" s="142">
        <f t="shared" ref="P30:S31" si="301">O30</f>
        <v>0</v>
      </c>
      <c r="Q30" s="142">
        <f t="shared" ref="Q30:Q31" si="302">P30-O30</f>
        <v>0</v>
      </c>
      <c r="R30" s="142"/>
      <c r="S30" s="142">
        <f t="shared" si="301"/>
        <v>0</v>
      </c>
      <c r="T30" s="142">
        <f t="shared" ref="T30:T31" si="303">S30-R30</f>
        <v>0</v>
      </c>
      <c r="U30" s="142"/>
      <c r="V30" s="142">
        <f t="shared" ref="V30:V31" si="304">U30</f>
        <v>0</v>
      </c>
      <c r="W30" s="142">
        <f>V30-U30</f>
        <v>0</v>
      </c>
      <c r="X30" s="142"/>
      <c r="Y30" s="142">
        <f t="shared" ref="Y30:Y31" si="305">X30</f>
        <v>0</v>
      </c>
      <c r="Z30" s="142">
        <f>Y30-X30</f>
        <v>0</v>
      </c>
      <c r="AA30" s="142"/>
      <c r="AB30" s="142">
        <f t="shared" ref="AB30:AB31" si="306">AA30</f>
        <v>0</v>
      </c>
      <c r="AC30" s="142">
        <f>AB30-AA30</f>
        <v>0</v>
      </c>
      <c r="AD30" s="142"/>
      <c r="AE30" s="142">
        <f t="shared" ref="AE30:AE31" si="307">AD30</f>
        <v>0</v>
      </c>
      <c r="AF30" s="142">
        <f>AE30-AD30</f>
        <v>0</v>
      </c>
      <c r="AG30" s="142">
        <f t="shared" si="292"/>
        <v>0</v>
      </c>
      <c r="AH30" s="142">
        <f t="shared" si="293"/>
        <v>0</v>
      </c>
      <c r="AI30" s="142">
        <f>AH30-AG30</f>
        <v>0</v>
      </c>
      <c r="AJ30" s="142"/>
      <c r="AK30" s="142">
        <f t="shared" si="294"/>
        <v>0</v>
      </c>
      <c r="AL30" s="142">
        <f>AK30-AJ30</f>
        <v>0</v>
      </c>
      <c r="AM30" s="142"/>
      <c r="AN30" s="142">
        <f t="shared" ref="AN30:AN31" si="308">AM30</f>
        <v>0</v>
      </c>
      <c r="AO30" s="142">
        <f>AN30-AM30</f>
        <v>0</v>
      </c>
      <c r="AP30" s="142">
        <f t="shared" si="85"/>
        <v>0</v>
      </c>
      <c r="AQ30" s="142">
        <f t="shared" si="86"/>
        <v>0</v>
      </c>
      <c r="AR30" s="142">
        <f>AQ30-AP30</f>
        <v>0</v>
      </c>
      <c r="AS30" s="142"/>
      <c r="AT30" s="142">
        <f t="shared" ref="AT30:AT31" si="309">AS30</f>
        <v>0</v>
      </c>
      <c r="AU30" s="142">
        <f>AT30-AS30</f>
        <v>0</v>
      </c>
      <c r="AV30" s="142"/>
      <c r="AW30" s="142">
        <f t="shared" ref="AW30" si="310">AV30</f>
        <v>0</v>
      </c>
      <c r="AX30" s="142">
        <f>AW30-AV30</f>
        <v>0</v>
      </c>
      <c r="AY30" s="142"/>
      <c r="AZ30" s="142">
        <f t="shared" ref="AZ30:AZ31" si="311">AY30</f>
        <v>0</v>
      </c>
      <c r="BA30" s="142">
        <f>AZ30-AY30</f>
        <v>0</v>
      </c>
      <c r="BB30" s="142"/>
      <c r="BC30" s="142">
        <f t="shared" ref="BC30:BC31" si="312">BB30</f>
        <v>0</v>
      </c>
      <c r="BD30" s="142">
        <f>BC30-BB30</f>
        <v>0</v>
      </c>
      <c r="BE30" s="142"/>
      <c r="BF30" s="142">
        <f t="shared" ref="BF30:BF31" si="313">BE30</f>
        <v>0</v>
      </c>
      <c r="BG30" s="142">
        <f>BF30-BE30</f>
        <v>0</v>
      </c>
      <c r="BH30" s="144"/>
      <c r="BI30" s="144">
        <f t="shared" ref="BI30:BI31" si="314">BH30</f>
        <v>0</v>
      </c>
      <c r="BJ30" s="144">
        <f>BI30-BH30</f>
        <v>0</v>
      </c>
      <c r="BK30" s="144"/>
      <c r="BL30" s="144">
        <f t="shared" ref="BL30:BL31" si="315">BK30</f>
        <v>0</v>
      </c>
      <c r="BM30" s="144">
        <f>BL30-BK30</f>
        <v>0</v>
      </c>
    </row>
    <row r="31" spans="1:65" x14ac:dyDescent="0.25">
      <c r="A31" s="177" t="s">
        <v>7</v>
      </c>
      <c r="B31" s="141" t="s">
        <v>23</v>
      </c>
      <c r="C31" s="142">
        <f t="shared" si="0"/>
        <v>704042837</v>
      </c>
      <c r="D31" s="142">
        <f t="shared" si="1"/>
        <v>704042837</v>
      </c>
      <c r="E31" s="142">
        <f>D31-C31</f>
        <v>0</v>
      </c>
      <c r="F31" s="142"/>
      <c r="G31" s="142">
        <f t="shared" si="299"/>
        <v>0</v>
      </c>
      <c r="H31" s="142">
        <f>G31-F31</f>
        <v>0</v>
      </c>
      <c r="I31" s="142"/>
      <c r="J31" s="142">
        <f t="shared" si="300"/>
        <v>0</v>
      </c>
      <c r="K31" s="142">
        <f>J31-I31</f>
        <v>0</v>
      </c>
      <c r="L31" s="142">
        <f t="shared" si="92"/>
        <v>0</v>
      </c>
      <c r="M31" s="142">
        <f t="shared" si="93"/>
        <v>0</v>
      </c>
      <c r="N31" s="142">
        <f>M31-L31</f>
        <v>0</v>
      </c>
      <c r="O31" s="142"/>
      <c r="P31" s="142">
        <f t="shared" si="301"/>
        <v>0</v>
      </c>
      <c r="Q31" s="142">
        <f t="shared" si="302"/>
        <v>0</v>
      </c>
      <c r="R31" s="142"/>
      <c r="S31" s="142">
        <f t="shared" si="301"/>
        <v>0</v>
      </c>
      <c r="T31" s="142">
        <f t="shared" si="303"/>
        <v>0</v>
      </c>
      <c r="U31" s="142"/>
      <c r="V31" s="142">
        <f t="shared" si="304"/>
        <v>0</v>
      </c>
      <c r="W31" s="142">
        <f>V31-U31</f>
        <v>0</v>
      </c>
      <c r="X31" s="142"/>
      <c r="Y31" s="142">
        <f t="shared" si="305"/>
        <v>0</v>
      </c>
      <c r="Z31" s="142">
        <f>Y31-X31</f>
        <v>0</v>
      </c>
      <c r="AA31" s="142"/>
      <c r="AB31" s="142">
        <f t="shared" si="306"/>
        <v>0</v>
      </c>
      <c r="AC31" s="142">
        <f>AB31-AA31</f>
        <v>0</v>
      </c>
      <c r="AD31" s="142"/>
      <c r="AE31" s="142">
        <f t="shared" si="307"/>
        <v>0</v>
      </c>
      <c r="AF31" s="142">
        <f>AE31-AD31</f>
        <v>0</v>
      </c>
      <c r="AG31" s="142">
        <f t="shared" si="292"/>
        <v>0</v>
      </c>
      <c r="AH31" s="142">
        <f t="shared" si="293"/>
        <v>0</v>
      </c>
      <c r="AI31" s="142">
        <f>AH31-AG31</f>
        <v>0</v>
      </c>
      <c r="AJ31" s="142"/>
      <c r="AK31" s="142">
        <f t="shared" si="294"/>
        <v>0</v>
      </c>
      <c r="AL31" s="142">
        <f>AK31-AJ31</f>
        <v>0</v>
      </c>
      <c r="AM31" s="142"/>
      <c r="AN31" s="142">
        <f t="shared" si="308"/>
        <v>0</v>
      </c>
      <c r="AO31" s="142">
        <f>AN31-AM31</f>
        <v>0</v>
      </c>
      <c r="AP31" s="142">
        <f>AS31+AV31+AY31+BB31</f>
        <v>704042837</v>
      </c>
      <c r="AQ31" s="142">
        <f t="shared" si="86"/>
        <v>704042837</v>
      </c>
      <c r="AR31" s="142">
        <f>AQ31-AP31</f>
        <v>0</v>
      </c>
      <c r="AS31" s="142"/>
      <c r="AT31" s="142">
        <f t="shared" si="309"/>
        <v>0</v>
      </c>
      <c r="AU31" s="142">
        <f>AT31-AS31</f>
        <v>0</v>
      </c>
      <c r="AV31" s="142">
        <v>704042837</v>
      </c>
      <c r="AW31" s="142">
        <f>AV31</f>
        <v>704042837</v>
      </c>
      <c r="AX31" s="142">
        <f>AW31-AV31</f>
        <v>0</v>
      </c>
      <c r="AY31" s="142"/>
      <c r="AZ31" s="142">
        <f t="shared" si="311"/>
        <v>0</v>
      </c>
      <c r="BA31" s="142">
        <f>AZ31-AY31</f>
        <v>0</v>
      </c>
      <c r="BB31" s="142"/>
      <c r="BC31" s="142">
        <f t="shared" si="312"/>
        <v>0</v>
      </c>
      <c r="BD31" s="142">
        <f>BC31-BB31</f>
        <v>0</v>
      </c>
      <c r="BE31" s="142"/>
      <c r="BF31" s="142">
        <f t="shared" si="313"/>
        <v>0</v>
      </c>
      <c r="BG31" s="142">
        <f>BF31-BE31</f>
        <v>0</v>
      </c>
      <c r="BH31" s="144"/>
      <c r="BI31" s="144">
        <f t="shared" si="314"/>
        <v>0</v>
      </c>
      <c r="BJ31" s="144">
        <f>BI31-BH31</f>
        <v>0</v>
      </c>
      <c r="BK31" s="144"/>
      <c r="BL31" s="144">
        <f t="shared" si="315"/>
        <v>0</v>
      </c>
      <c r="BM31" s="144">
        <f>BL31-BK31</f>
        <v>0</v>
      </c>
    </row>
    <row r="32" spans="1:65" s="150" customFormat="1" x14ac:dyDescent="0.25">
      <c r="A32" s="177" t="s">
        <v>17</v>
      </c>
      <c r="B32" s="141" t="s">
        <v>112</v>
      </c>
      <c r="C32" s="142">
        <f t="shared" si="0"/>
        <v>15090111746</v>
      </c>
      <c r="D32" s="142">
        <f t="shared" si="1"/>
        <v>15090111746</v>
      </c>
      <c r="E32" s="142">
        <f t="shared" ref="E32" si="316">E33+E38+E39</f>
        <v>0</v>
      </c>
      <c r="F32" s="142">
        <f>F33+F38+F39</f>
        <v>964199804</v>
      </c>
      <c r="G32" s="142">
        <f t="shared" ref="G32" si="317">G33+G38+G39</f>
        <v>964199804</v>
      </c>
      <c r="H32" s="142">
        <f t="shared" ref="H32" si="318">H33+H38+H39</f>
        <v>0</v>
      </c>
      <c r="I32" s="142">
        <f>I33+I38+I39</f>
        <v>1406598800</v>
      </c>
      <c r="J32" s="142">
        <f t="shared" ref="J32" si="319">J33+J38+J39</f>
        <v>1406598800</v>
      </c>
      <c r="K32" s="142">
        <f t="shared" ref="K32" si="320">K33+K38+K39</f>
        <v>0</v>
      </c>
      <c r="L32" s="142">
        <f t="shared" si="92"/>
        <v>286497000</v>
      </c>
      <c r="M32" s="142">
        <f t="shared" si="93"/>
        <v>286497000</v>
      </c>
      <c r="N32" s="142">
        <f t="shared" ref="N32:O32" si="321">N33+N38+N39</f>
        <v>0</v>
      </c>
      <c r="O32" s="142">
        <f t="shared" si="321"/>
        <v>199800000</v>
      </c>
      <c r="P32" s="142">
        <f t="shared" ref="P32:T32" si="322">P33+P38+P39</f>
        <v>199800000</v>
      </c>
      <c r="Q32" s="142">
        <f t="shared" si="322"/>
        <v>0</v>
      </c>
      <c r="R32" s="142">
        <f t="shared" si="322"/>
        <v>86697000</v>
      </c>
      <c r="S32" s="142">
        <f t="shared" si="322"/>
        <v>86697000</v>
      </c>
      <c r="T32" s="142">
        <f t="shared" si="322"/>
        <v>0</v>
      </c>
      <c r="U32" s="142">
        <f>U33+U38+U39</f>
        <v>167665000</v>
      </c>
      <c r="V32" s="142">
        <f t="shared" ref="V32:W32" si="323">V33+V38+V39</f>
        <v>167665000</v>
      </c>
      <c r="W32" s="142">
        <f t="shared" si="323"/>
        <v>0</v>
      </c>
      <c r="X32" s="142">
        <f>X33+X38+X39</f>
        <v>0</v>
      </c>
      <c r="Y32" s="142">
        <f t="shared" ref="Y32:Z32" si="324">Y33+Y38+Y39</f>
        <v>0</v>
      </c>
      <c r="Z32" s="142">
        <f t="shared" si="324"/>
        <v>0</v>
      </c>
      <c r="AA32" s="142">
        <f>AA33+AA38+AA39</f>
        <v>65065000</v>
      </c>
      <c r="AB32" s="142">
        <f t="shared" ref="AB32:AC32" si="325">AB33+AB38+AB39</f>
        <v>65065000</v>
      </c>
      <c r="AC32" s="142">
        <f t="shared" si="325"/>
        <v>0</v>
      </c>
      <c r="AD32" s="142">
        <f>AD33+AD38+AD39</f>
        <v>714164000</v>
      </c>
      <c r="AE32" s="142">
        <f t="shared" ref="AE32:AF32" si="326">AE33+AE38+AE39</f>
        <v>714164000</v>
      </c>
      <c r="AF32" s="142">
        <f t="shared" si="326"/>
        <v>0</v>
      </c>
      <c r="AG32" s="142">
        <f t="shared" si="292"/>
        <v>0</v>
      </c>
      <c r="AH32" s="142">
        <f t="shared" si="293"/>
        <v>0</v>
      </c>
      <c r="AI32" s="142">
        <f t="shared" ref="AI32" si="327">AI33+AI38+AI39</f>
        <v>0</v>
      </c>
      <c r="AJ32" s="142">
        <f>AJ33+AJ38+AJ39</f>
        <v>0</v>
      </c>
      <c r="AK32" s="142">
        <f t="shared" ref="AK32" si="328">AK33+AK38+AK39</f>
        <v>0</v>
      </c>
      <c r="AL32" s="142">
        <f t="shared" ref="AL32" si="329">AL33+AL38+AL39</f>
        <v>0</v>
      </c>
      <c r="AM32" s="142">
        <f>AM33+AM38+AM39</f>
        <v>0</v>
      </c>
      <c r="AN32" s="142">
        <f t="shared" ref="AN32:AO32" si="330">AN33+AN38+AN39</f>
        <v>0</v>
      </c>
      <c r="AO32" s="142">
        <f t="shared" si="330"/>
        <v>0</v>
      </c>
      <c r="AP32" s="142">
        <f t="shared" si="85"/>
        <v>10969708142</v>
      </c>
      <c r="AQ32" s="142">
        <f t="shared" si="86"/>
        <v>10969708142</v>
      </c>
      <c r="AR32" s="142">
        <f t="shared" ref="AR32" si="331">AR33+AR38+AR39</f>
        <v>0</v>
      </c>
      <c r="AS32" s="142">
        <f>AS33+AS38+AS39</f>
        <v>6011026335</v>
      </c>
      <c r="AT32" s="142">
        <f t="shared" ref="AT32:AU32" si="332">AT33+AT38+AT39</f>
        <v>6011026335</v>
      </c>
      <c r="AU32" s="142">
        <f t="shared" si="332"/>
        <v>0</v>
      </c>
      <c r="AV32" s="142">
        <f>AV33+AV38+AV39</f>
        <v>2141502079</v>
      </c>
      <c r="AW32" s="142">
        <f t="shared" ref="AW32:AX32" si="333">AW33+AW38+AW39</f>
        <v>2141502079</v>
      </c>
      <c r="AX32" s="142">
        <f t="shared" si="333"/>
        <v>0</v>
      </c>
      <c r="AY32" s="142">
        <f>AY33+AY38+AY39</f>
        <v>2610409528</v>
      </c>
      <c r="AZ32" s="142">
        <f t="shared" ref="AZ32:BA32" si="334">AZ33+AZ38+AZ39</f>
        <v>2610409528</v>
      </c>
      <c r="BA32" s="142">
        <f t="shared" si="334"/>
        <v>0</v>
      </c>
      <c r="BB32" s="142">
        <f>BB33+BB38+BB39</f>
        <v>206770200</v>
      </c>
      <c r="BC32" s="142">
        <f t="shared" ref="BC32:BD32" si="335">BC33+BC38+BC39</f>
        <v>206770200</v>
      </c>
      <c r="BD32" s="142">
        <f t="shared" si="335"/>
        <v>0</v>
      </c>
      <c r="BE32" s="142">
        <f>BE33+BE38+BE39</f>
        <v>516214000</v>
      </c>
      <c r="BF32" s="142">
        <f t="shared" ref="BF32:BG32" si="336">BF33+BF38+BF39</f>
        <v>516214000</v>
      </c>
      <c r="BG32" s="142">
        <f t="shared" si="336"/>
        <v>0</v>
      </c>
      <c r="BH32" s="144">
        <f>BH33+BH38+BH39</f>
        <v>0</v>
      </c>
      <c r="BI32" s="144">
        <f t="shared" ref="BI32:BJ32" si="337">BI33+BI38+BI39</f>
        <v>0</v>
      </c>
      <c r="BJ32" s="144">
        <f t="shared" si="337"/>
        <v>0</v>
      </c>
      <c r="BK32" s="144">
        <f>BK33+BK38+BK39</f>
        <v>0</v>
      </c>
      <c r="BL32" s="144">
        <f t="shared" ref="BL32:BM32" si="338">BL33+BL38+BL39</f>
        <v>0</v>
      </c>
      <c r="BM32" s="144">
        <f t="shared" si="338"/>
        <v>0</v>
      </c>
    </row>
    <row r="33" spans="1:3984" x14ac:dyDescent="0.25">
      <c r="A33" s="177" t="s">
        <v>5</v>
      </c>
      <c r="B33" s="141" t="s">
        <v>19</v>
      </c>
      <c r="C33" s="142">
        <f t="shared" si="0"/>
        <v>14622531746</v>
      </c>
      <c r="D33" s="142">
        <f t="shared" si="1"/>
        <v>14622531746</v>
      </c>
      <c r="E33" s="142">
        <f t="shared" ref="E33" si="339">SUM(E34:E37)</f>
        <v>0</v>
      </c>
      <c r="F33" s="142">
        <f>SUM(F34:F37)</f>
        <v>964199804</v>
      </c>
      <c r="G33" s="142">
        <f t="shared" ref="G33" si="340">SUM(G34:G37)</f>
        <v>964199804</v>
      </c>
      <c r="H33" s="142">
        <f t="shared" ref="H33" si="341">SUM(H34:H37)</f>
        <v>0</v>
      </c>
      <c r="I33" s="142">
        <f>SUM(I34:I37)</f>
        <v>1406598800</v>
      </c>
      <c r="J33" s="142">
        <f t="shared" ref="J33" si="342">SUM(J34:J37)</f>
        <v>1406598800</v>
      </c>
      <c r="K33" s="142">
        <f t="shared" ref="K33" si="343">SUM(K34:K37)</f>
        <v>0</v>
      </c>
      <c r="L33" s="142">
        <f t="shared" si="92"/>
        <v>286497000</v>
      </c>
      <c r="M33" s="142">
        <f t="shared" si="93"/>
        <v>286497000</v>
      </c>
      <c r="N33" s="142">
        <f t="shared" ref="N33:O33" si="344">SUM(N34:N37)</f>
        <v>0</v>
      </c>
      <c r="O33" s="142">
        <f t="shared" si="344"/>
        <v>199800000</v>
      </c>
      <c r="P33" s="142">
        <f t="shared" ref="P33:T33" si="345">SUM(P34:P37)</f>
        <v>199800000</v>
      </c>
      <c r="Q33" s="142">
        <f t="shared" si="345"/>
        <v>0</v>
      </c>
      <c r="R33" s="142">
        <f t="shared" si="345"/>
        <v>86697000</v>
      </c>
      <c r="S33" s="142">
        <f t="shared" si="345"/>
        <v>86697000</v>
      </c>
      <c r="T33" s="142">
        <f t="shared" si="345"/>
        <v>0</v>
      </c>
      <c r="U33" s="142">
        <f>SUM(U34:U37)</f>
        <v>167665000</v>
      </c>
      <c r="V33" s="142">
        <f t="shared" ref="V33:W33" si="346">SUM(V34:V37)</f>
        <v>167665000</v>
      </c>
      <c r="W33" s="142">
        <f t="shared" si="346"/>
        <v>0</v>
      </c>
      <c r="X33" s="142">
        <f>SUM(X34:X37)</f>
        <v>0</v>
      </c>
      <c r="Y33" s="142">
        <f t="shared" ref="Y33:Z33" si="347">SUM(Y34:Y37)</f>
        <v>0</v>
      </c>
      <c r="Z33" s="142">
        <f t="shared" si="347"/>
        <v>0</v>
      </c>
      <c r="AA33" s="142">
        <f>SUM(AA34:AA37)</f>
        <v>65065000</v>
      </c>
      <c r="AB33" s="142">
        <f t="shared" ref="AB33:AC33" si="348">SUM(AB34:AB37)</f>
        <v>65065000</v>
      </c>
      <c r="AC33" s="142">
        <f t="shared" si="348"/>
        <v>0</v>
      </c>
      <c r="AD33" s="142">
        <f>SUM(AD34:AD37)</f>
        <v>714164000</v>
      </c>
      <c r="AE33" s="142">
        <f t="shared" ref="AE33:AF33" si="349">SUM(AE34:AE37)</f>
        <v>714164000</v>
      </c>
      <c r="AF33" s="142">
        <f t="shared" si="349"/>
        <v>0</v>
      </c>
      <c r="AG33" s="142">
        <f t="shared" si="292"/>
        <v>0</v>
      </c>
      <c r="AH33" s="142">
        <f t="shared" si="293"/>
        <v>0</v>
      </c>
      <c r="AI33" s="142">
        <f t="shared" ref="AI33" si="350">SUM(AI34:AI37)</f>
        <v>0</v>
      </c>
      <c r="AJ33" s="142">
        <f>SUM(AJ34:AJ37)</f>
        <v>0</v>
      </c>
      <c r="AK33" s="142">
        <f t="shared" ref="AK33" si="351">SUM(AK34:AK37)</f>
        <v>0</v>
      </c>
      <c r="AL33" s="142">
        <f t="shared" ref="AL33" si="352">SUM(AL34:AL37)</f>
        <v>0</v>
      </c>
      <c r="AM33" s="142">
        <f>SUM(AM34:AM37)</f>
        <v>0</v>
      </c>
      <c r="AN33" s="142">
        <f t="shared" ref="AN33:AO33" si="353">SUM(AN34:AN37)</f>
        <v>0</v>
      </c>
      <c r="AO33" s="142">
        <f t="shared" si="353"/>
        <v>0</v>
      </c>
      <c r="AP33" s="142">
        <f t="shared" si="85"/>
        <v>10502128142</v>
      </c>
      <c r="AQ33" s="142">
        <f t="shared" si="86"/>
        <v>10502128142</v>
      </c>
      <c r="AR33" s="142">
        <f t="shared" ref="AR33" si="354">SUM(AR34:AR37)</f>
        <v>0</v>
      </c>
      <c r="AS33" s="142">
        <f>SUM(AS34:AS37)</f>
        <v>6011026335</v>
      </c>
      <c r="AT33" s="142">
        <f t="shared" ref="AT33:AU33" si="355">SUM(AT34:AT37)</f>
        <v>6011026335</v>
      </c>
      <c r="AU33" s="142">
        <f t="shared" si="355"/>
        <v>0</v>
      </c>
      <c r="AV33" s="142">
        <f>SUM(AV34:AV37)</f>
        <v>1673922079</v>
      </c>
      <c r="AW33" s="142">
        <f t="shared" ref="AW33:AX33" si="356">SUM(AW34:AW37)</f>
        <v>1673922079</v>
      </c>
      <c r="AX33" s="142">
        <f t="shared" si="356"/>
        <v>0</v>
      </c>
      <c r="AY33" s="142">
        <f>SUM(AY34:AY37)</f>
        <v>2610409528</v>
      </c>
      <c r="AZ33" s="142">
        <f t="shared" ref="AZ33:BA33" si="357">SUM(AZ34:AZ37)</f>
        <v>2610409528</v>
      </c>
      <c r="BA33" s="142">
        <f t="shared" si="357"/>
        <v>0</v>
      </c>
      <c r="BB33" s="142">
        <f>SUM(BB34:BB37)</f>
        <v>206770200</v>
      </c>
      <c r="BC33" s="142">
        <f t="shared" ref="BC33:BD33" si="358">SUM(BC34:BC37)</f>
        <v>206770200</v>
      </c>
      <c r="BD33" s="142">
        <f t="shared" si="358"/>
        <v>0</v>
      </c>
      <c r="BE33" s="142">
        <f>SUM(BE34:BE37)</f>
        <v>516214000</v>
      </c>
      <c r="BF33" s="142">
        <f t="shared" ref="BF33:BG33" si="359">SUM(BF34:BF37)</f>
        <v>516214000</v>
      </c>
      <c r="BG33" s="142">
        <f t="shared" si="359"/>
        <v>0</v>
      </c>
      <c r="BH33" s="144">
        <f>SUM(BH34:BH37)</f>
        <v>0</v>
      </c>
      <c r="BI33" s="144">
        <f t="shared" ref="BI33:BJ33" si="360">SUM(BI34:BI37)</f>
        <v>0</v>
      </c>
      <c r="BJ33" s="144">
        <f t="shared" si="360"/>
        <v>0</v>
      </c>
      <c r="BK33" s="144">
        <f>SUM(BK34:BK37)</f>
        <v>0</v>
      </c>
      <c r="BL33" s="144">
        <f t="shared" ref="BL33:BM33" si="361">SUM(BL34:BL37)</f>
        <v>0</v>
      </c>
      <c r="BM33" s="144">
        <f t="shared" si="361"/>
        <v>0</v>
      </c>
    </row>
    <row r="34" spans="1:3984" x14ac:dyDescent="0.25">
      <c r="A34" s="119" t="str">
        <f t="shared" ref="A34:BL34" si="362">A26</f>
        <v>1.1</v>
      </c>
      <c r="B34" s="120" t="str">
        <f t="shared" si="362"/>
        <v>Kinh phí được giao tự chủ</v>
      </c>
      <c r="C34" s="121">
        <f>C26+C13</f>
        <v>4052093678</v>
      </c>
      <c r="D34" s="121">
        <f t="shared" ref="D34:BG34" si="363">D26+D13</f>
        <v>4052093678</v>
      </c>
      <c r="E34" s="121">
        <f t="shared" si="363"/>
        <v>0</v>
      </c>
      <c r="F34" s="121">
        <f t="shared" si="363"/>
        <v>0</v>
      </c>
      <c r="G34" s="121">
        <f t="shared" si="363"/>
        <v>0</v>
      </c>
      <c r="H34" s="121">
        <f t="shared" si="363"/>
        <v>0</v>
      </c>
      <c r="I34" s="121">
        <f t="shared" si="363"/>
        <v>0</v>
      </c>
      <c r="J34" s="121">
        <f t="shared" si="363"/>
        <v>0</v>
      </c>
      <c r="K34" s="121">
        <f t="shared" si="363"/>
        <v>0</v>
      </c>
      <c r="L34" s="121">
        <f t="shared" si="363"/>
        <v>0</v>
      </c>
      <c r="M34" s="121">
        <f t="shared" si="363"/>
        <v>0</v>
      </c>
      <c r="N34" s="121">
        <f t="shared" si="363"/>
        <v>0</v>
      </c>
      <c r="O34" s="121">
        <f t="shared" si="363"/>
        <v>0</v>
      </c>
      <c r="P34" s="121">
        <f t="shared" si="363"/>
        <v>0</v>
      </c>
      <c r="Q34" s="121">
        <f t="shared" si="363"/>
        <v>0</v>
      </c>
      <c r="R34" s="121">
        <f t="shared" si="363"/>
        <v>0</v>
      </c>
      <c r="S34" s="121">
        <f t="shared" si="363"/>
        <v>0</v>
      </c>
      <c r="T34" s="121">
        <f t="shared" si="363"/>
        <v>0</v>
      </c>
      <c r="U34" s="121">
        <f t="shared" si="363"/>
        <v>0</v>
      </c>
      <c r="V34" s="121">
        <f t="shared" si="363"/>
        <v>0</v>
      </c>
      <c r="W34" s="121">
        <f t="shared" si="363"/>
        <v>0</v>
      </c>
      <c r="X34" s="121">
        <f t="shared" si="363"/>
        <v>0</v>
      </c>
      <c r="Y34" s="121">
        <f t="shared" si="363"/>
        <v>0</v>
      </c>
      <c r="Z34" s="121">
        <f t="shared" si="363"/>
        <v>0</v>
      </c>
      <c r="AA34" s="121">
        <f t="shared" si="363"/>
        <v>0</v>
      </c>
      <c r="AB34" s="121">
        <f t="shared" si="363"/>
        <v>0</v>
      </c>
      <c r="AC34" s="121">
        <f t="shared" si="363"/>
        <v>0</v>
      </c>
      <c r="AD34" s="121">
        <f t="shared" si="363"/>
        <v>0</v>
      </c>
      <c r="AE34" s="121">
        <f t="shared" si="363"/>
        <v>0</v>
      </c>
      <c r="AF34" s="121">
        <f t="shared" si="363"/>
        <v>0</v>
      </c>
      <c r="AG34" s="121">
        <f t="shared" si="363"/>
        <v>0</v>
      </c>
      <c r="AH34" s="121">
        <f t="shared" si="363"/>
        <v>0</v>
      </c>
      <c r="AI34" s="121">
        <f t="shared" si="363"/>
        <v>0</v>
      </c>
      <c r="AJ34" s="121">
        <f t="shared" si="363"/>
        <v>0</v>
      </c>
      <c r="AK34" s="121">
        <f t="shared" si="363"/>
        <v>0</v>
      </c>
      <c r="AL34" s="121">
        <f t="shared" si="363"/>
        <v>0</v>
      </c>
      <c r="AM34" s="121">
        <f t="shared" si="363"/>
        <v>0</v>
      </c>
      <c r="AN34" s="121">
        <f t="shared" si="363"/>
        <v>0</v>
      </c>
      <c r="AO34" s="121">
        <f t="shared" si="363"/>
        <v>0</v>
      </c>
      <c r="AP34" s="121">
        <f t="shared" si="363"/>
        <v>4052093678</v>
      </c>
      <c r="AQ34" s="121">
        <f t="shared" si="363"/>
        <v>4052093678</v>
      </c>
      <c r="AR34" s="121">
        <f t="shared" si="363"/>
        <v>0</v>
      </c>
      <c r="AS34" s="121">
        <f t="shared" si="363"/>
        <v>2880354197</v>
      </c>
      <c r="AT34" s="121">
        <f t="shared" si="363"/>
        <v>2880354197</v>
      </c>
      <c r="AU34" s="121">
        <f t="shared" si="363"/>
        <v>0</v>
      </c>
      <c r="AV34" s="121">
        <f t="shared" si="363"/>
        <v>420588385</v>
      </c>
      <c r="AW34" s="121">
        <f t="shared" si="363"/>
        <v>420588385</v>
      </c>
      <c r="AX34" s="121">
        <f t="shared" si="363"/>
        <v>0</v>
      </c>
      <c r="AY34" s="121">
        <f t="shared" si="363"/>
        <v>749648996</v>
      </c>
      <c r="AZ34" s="121">
        <f t="shared" si="363"/>
        <v>749648996</v>
      </c>
      <c r="BA34" s="121">
        <f t="shared" si="363"/>
        <v>0</v>
      </c>
      <c r="BB34" s="121">
        <f t="shared" si="363"/>
        <v>1502100</v>
      </c>
      <c r="BC34" s="121">
        <f t="shared" si="363"/>
        <v>1502100</v>
      </c>
      <c r="BD34" s="121">
        <f t="shared" si="363"/>
        <v>0</v>
      </c>
      <c r="BE34" s="121">
        <f t="shared" si="363"/>
        <v>0</v>
      </c>
      <c r="BF34" s="121">
        <f t="shared" si="363"/>
        <v>0</v>
      </c>
      <c r="BG34" s="121">
        <f t="shared" si="363"/>
        <v>0</v>
      </c>
      <c r="BH34" s="117">
        <f t="shared" si="362"/>
        <v>0</v>
      </c>
      <c r="BI34" s="117">
        <f t="shared" si="362"/>
        <v>0</v>
      </c>
      <c r="BJ34" s="117">
        <f t="shared" si="362"/>
        <v>0</v>
      </c>
      <c r="BK34" s="117">
        <f t="shared" si="362"/>
        <v>0</v>
      </c>
      <c r="BL34" s="117">
        <f t="shared" si="362"/>
        <v>0</v>
      </c>
      <c r="BM34" s="117">
        <f t="shared" ref="BM34" si="364">BM26</f>
        <v>0</v>
      </c>
      <c r="BN34" s="118">
        <f t="shared" ref="BN34:CB34" si="365">BN26</f>
        <v>0</v>
      </c>
      <c r="BO34" s="118">
        <f t="shared" si="365"/>
        <v>0</v>
      </c>
      <c r="BP34" s="118">
        <f t="shared" si="365"/>
        <v>0</v>
      </c>
      <c r="BQ34" s="118">
        <f t="shared" si="365"/>
        <v>0</v>
      </c>
      <c r="BR34" s="118">
        <f t="shared" si="365"/>
        <v>0</v>
      </c>
      <c r="BS34" s="118">
        <f t="shared" si="365"/>
        <v>0</v>
      </c>
      <c r="BT34" s="118">
        <f t="shared" si="365"/>
        <v>0</v>
      </c>
      <c r="BU34" s="118">
        <f t="shared" si="365"/>
        <v>0</v>
      </c>
      <c r="BV34" s="118">
        <f t="shared" si="365"/>
        <v>0</v>
      </c>
      <c r="BW34" s="118">
        <f t="shared" si="365"/>
        <v>0</v>
      </c>
      <c r="BX34" s="118">
        <f t="shared" si="365"/>
        <v>0</v>
      </c>
      <c r="BY34" s="118">
        <f t="shared" si="365"/>
        <v>0</v>
      </c>
      <c r="BZ34" s="118">
        <f t="shared" si="365"/>
        <v>0</v>
      </c>
      <c r="CA34" s="118">
        <f t="shared" si="365"/>
        <v>0</v>
      </c>
      <c r="CB34" s="118">
        <f t="shared" si="365"/>
        <v>0</v>
      </c>
      <c r="CC34" s="118">
        <f t="shared" ref="CC34:EN34" si="366">CC26</f>
        <v>0</v>
      </c>
      <c r="CD34" s="118">
        <f t="shared" si="366"/>
        <v>0</v>
      </c>
      <c r="CE34" s="118">
        <f t="shared" si="366"/>
        <v>0</v>
      </c>
      <c r="CF34" s="118">
        <f t="shared" si="366"/>
        <v>0</v>
      </c>
      <c r="CG34" s="118">
        <f t="shared" si="366"/>
        <v>0</v>
      </c>
      <c r="CH34" s="118">
        <f t="shared" si="366"/>
        <v>0</v>
      </c>
      <c r="CI34" s="118">
        <f t="shared" si="366"/>
        <v>0</v>
      </c>
      <c r="CJ34" s="118">
        <f t="shared" si="366"/>
        <v>0</v>
      </c>
      <c r="CK34" s="118">
        <f t="shared" si="366"/>
        <v>0</v>
      </c>
      <c r="CL34" s="118">
        <f t="shared" si="366"/>
        <v>0</v>
      </c>
      <c r="CM34" s="118">
        <f t="shared" si="366"/>
        <v>0</v>
      </c>
      <c r="CN34" s="118">
        <f t="shared" si="366"/>
        <v>0</v>
      </c>
      <c r="CO34" s="118">
        <f t="shared" si="366"/>
        <v>0</v>
      </c>
      <c r="CP34" s="118">
        <f t="shared" si="366"/>
        <v>0</v>
      </c>
      <c r="CQ34" s="118">
        <f t="shared" si="366"/>
        <v>0</v>
      </c>
      <c r="CR34" s="118">
        <f t="shared" si="366"/>
        <v>0</v>
      </c>
      <c r="CS34" s="118">
        <f t="shared" si="366"/>
        <v>0</v>
      </c>
      <c r="CT34" s="118">
        <f t="shared" si="366"/>
        <v>0</v>
      </c>
      <c r="CU34" s="118">
        <f t="shared" si="366"/>
        <v>0</v>
      </c>
      <c r="CV34" s="118">
        <f t="shared" si="366"/>
        <v>0</v>
      </c>
      <c r="CW34" s="118">
        <f t="shared" si="366"/>
        <v>0</v>
      </c>
      <c r="CX34" s="118">
        <f t="shared" si="366"/>
        <v>0</v>
      </c>
      <c r="CY34" s="118">
        <f t="shared" si="366"/>
        <v>0</v>
      </c>
      <c r="CZ34" s="118">
        <f t="shared" si="366"/>
        <v>0</v>
      </c>
      <c r="DA34" s="118">
        <f t="shared" si="366"/>
        <v>0</v>
      </c>
      <c r="DB34" s="118">
        <f t="shared" si="366"/>
        <v>0</v>
      </c>
      <c r="DC34" s="118">
        <f t="shared" si="366"/>
        <v>0</v>
      </c>
      <c r="DD34" s="118">
        <f t="shared" si="366"/>
        <v>0</v>
      </c>
      <c r="DE34" s="118">
        <f t="shared" si="366"/>
        <v>0</v>
      </c>
      <c r="DF34" s="118">
        <f t="shared" si="366"/>
        <v>0</v>
      </c>
      <c r="DG34" s="118">
        <f t="shared" si="366"/>
        <v>0</v>
      </c>
      <c r="DH34" s="118">
        <f t="shared" si="366"/>
        <v>0</v>
      </c>
      <c r="DI34" s="118">
        <f t="shared" si="366"/>
        <v>0</v>
      </c>
      <c r="DJ34" s="118">
        <f t="shared" si="366"/>
        <v>0</v>
      </c>
      <c r="DK34" s="118">
        <f t="shared" si="366"/>
        <v>0</v>
      </c>
      <c r="DL34" s="118">
        <f t="shared" si="366"/>
        <v>0</v>
      </c>
      <c r="DM34" s="118">
        <f t="shared" si="366"/>
        <v>0</v>
      </c>
      <c r="DN34" s="118">
        <f t="shared" si="366"/>
        <v>0</v>
      </c>
      <c r="DO34" s="118">
        <f t="shared" si="366"/>
        <v>0</v>
      </c>
      <c r="DP34" s="118">
        <f t="shared" si="366"/>
        <v>0</v>
      </c>
      <c r="DQ34" s="118">
        <f t="shared" si="366"/>
        <v>0</v>
      </c>
      <c r="DR34" s="118">
        <f t="shared" si="366"/>
        <v>0</v>
      </c>
      <c r="DS34" s="118">
        <f t="shared" si="366"/>
        <v>0</v>
      </c>
      <c r="DT34" s="118">
        <f t="shared" si="366"/>
        <v>0</v>
      </c>
      <c r="DU34" s="118">
        <f t="shared" si="366"/>
        <v>0</v>
      </c>
      <c r="DV34" s="118">
        <f t="shared" si="366"/>
        <v>0</v>
      </c>
      <c r="DW34" s="118">
        <f t="shared" si="366"/>
        <v>0</v>
      </c>
      <c r="DX34" s="118">
        <f t="shared" si="366"/>
        <v>0</v>
      </c>
      <c r="DY34" s="118">
        <f t="shared" si="366"/>
        <v>0</v>
      </c>
      <c r="DZ34" s="118">
        <f t="shared" si="366"/>
        <v>0</v>
      </c>
      <c r="EA34" s="118">
        <f t="shared" si="366"/>
        <v>0</v>
      </c>
      <c r="EB34" s="118">
        <f t="shared" si="366"/>
        <v>0</v>
      </c>
      <c r="EC34" s="118">
        <f t="shared" si="366"/>
        <v>0</v>
      </c>
      <c r="ED34" s="118">
        <f t="shared" si="366"/>
        <v>0</v>
      </c>
      <c r="EE34" s="118">
        <f t="shared" si="366"/>
        <v>0</v>
      </c>
      <c r="EF34" s="118">
        <f t="shared" si="366"/>
        <v>0</v>
      </c>
      <c r="EG34" s="118">
        <f t="shared" si="366"/>
        <v>0</v>
      </c>
      <c r="EH34" s="118">
        <f t="shared" si="366"/>
        <v>0</v>
      </c>
      <c r="EI34" s="118">
        <f t="shared" si="366"/>
        <v>0</v>
      </c>
      <c r="EJ34" s="118">
        <f t="shared" si="366"/>
        <v>0</v>
      </c>
      <c r="EK34" s="118">
        <f t="shared" si="366"/>
        <v>0</v>
      </c>
      <c r="EL34" s="118">
        <f t="shared" si="366"/>
        <v>0</v>
      </c>
      <c r="EM34" s="118">
        <f t="shared" si="366"/>
        <v>0</v>
      </c>
      <c r="EN34" s="118">
        <f t="shared" si="366"/>
        <v>0</v>
      </c>
      <c r="EO34" s="118">
        <f t="shared" ref="EO34:GZ34" si="367">EO26</f>
        <v>0</v>
      </c>
      <c r="EP34" s="118">
        <f t="shared" si="367"/>
        <v>0</v>
      </c>
      <c r="EQ34" s="118">
        <f t="shared" si="367"/>
        <v>0</v>
      </c>
      <c r="ER34" s="118">
        <f t="shared" si="367"/>
        <v>0</v>
      </c>
      <c r="ES34" s="118">
        <f t="shared" si="367"/>
        <v>0</v>
      </c>
      <c r="ET34" s="118">
        <f t="shared" si="367"/>
        <v>0</v>
      </c>
      <c r="EU34" s="118">
        <f t="shared" si="367"/>
        <v>0</v>
      </c>
      <c r="EV34" s="118">
        <f t="shared" si="367"/>
        <v>0</v>
      </c>
      <c r="EW34" s="118">
        <f t="shared" si="367"/>
        <v>0</v>
      </c>
      <c r="EX34" s="118">
        <f t="shared" si="367"/>
        <v>0</v>
      </c>
      <c r="EY34" s="118">
        <f t="shared" si="367"/>
        <v>0</v>
      </c>
      <c r="EZ34" s="118">
        <f t="shared" si="367"/>
        <v>0</v>
      </c>
      <c r="FA34" s="118">
        <f t="shared" si="367"/>
        <v>0</v>
      </c>
      <c r="FB34" s="118">
        <f t="shared" si="367"/>
        <v>0</v>
      </c>
      <c r="FC34" s="118">
        <f t="shared" si="367"/>
        <v>0</v>
      </c>
      <c r="FD34" s="118">
        <f t="shared" si="367"/>
        <v>0</v>
      </c>
      <c r="FE34" s="118">
        <f t="shared" si="367"/>
        <v>0</v>
      </c>
      <c r="FF34" s="118">
        <f t="shared" si="367"/>
        <v>0</v>
      </c>
      <c r="FG34" s="118">
        <f t="shared" si="367"/>
        <v>0</v>
      </c>
      <c r="FH34" s="118">
        <f t="shared" si="367"/>
        <v>0</v>
      </c>
      <c r="FI34" s="118">
        <f t="shared" si="367"/>
        <v>0</v>
      </c>
      <c r="FJ34" s="118">
        <f t="shared" si="367"/>
        <v>0</v>
      </c>
      <c r="FK34" s="118">
        <f t="shared" si="367"/>
        <v>0</v>
      </c>
      <c r="FL34" s="118">
        <f t="shared" si="367"/>
        <v>0</v>
      </c>
      <c r="FM34" s="118">
        <f t="shared" si="367"/>
        <v>0</v>
      </c>
      <c r="FN34" s="118">
        <f t="shared" si="367"/>
        <v>0</v>
      </c>
      <c r="FO34" s="118">
        <f t="shared" si="367"/>
        <v>0</v>
      </c>
      <c r="FP34" s="118">
        <f t="shared" si="367"/>
        <v>0</v>
      </c>
      <c r="FQ34" s="118">
        <f t="shared" si="367"/>
        <v>0</v>
      </c>
      <c r="FR34" s="118">
        <f t="shared" si="367"/>
        <v>0</v>
      </c>
      <c r="FS34" s="118">
        <f t="shared" si="367"/>
        <v>0</v>
      </c>
      <c r="FT34" s="118">
        <f t="shared" si="367"/>
        <v>0</v>
      </c>
      <c r="FU34" s="118">
        <f t="shared" si="367"/>
        <v>0</v>
      </c>
      <c r="FV34" s="118">
        <f t="shared" si="367"/>
        <v>0</v>
      </c>
      <c r="FW34" s="118">
        <f t="shared" si="367"/>
        <v>0</v>
      </c>
      <c r="FX34" s="118">
        <f t="shared" si="367"/>
        <v>0</v>
      </c>
      <c r="FY34" s="118">
        <f t="shared" si="367"/>
        <v>0</v>
      </c>
      <c r="FZ34" s="118">
        <f t="shared" si="367"/>
        <v>0</v>
      </c>
      <c r="GA34" s="118">
        <f t="shared" si="367"/>
        <v>0</v>
      </c>
      <c r="GB34" s="118">
        <f t="shared" si="367"/>
        <v>0</v>
      </c>
      <c r="GC34" s="118">
        <f t="shared" si="367"/>
        <v>0</v>
      </c>
      <c r="GD34" s="118">
        <f t="shared" si="367"/>
        <v>0</v>
      </c>
      <c r="GE34" s="118">
        <f t="shared" si="367"/>
        <v>0</v>
      </c>
      <c r="GF34" s="118">
        <f t="shared" si="367"/>
        <v>0</v>
      </c>
      <c r="GG34" s="118">
        <f t="shared" si="367"/>
        <v>0</v>
      </c>
      <c r="GH34" s="118">
        <f t="shared" si="367"/>
        <v>0</v>
      </c>
      <c r="GI34" s="118">
        <f t="shared" si="367"/>
        <v>0</v>
      </c>
      <c r="GJ34" s="118">
        <f t="shared" si="367"/>
        <v>0</v>
      </c>
      <c r="GK34" s="118">
        <f t="shared" si="367"/>
        <v>0</v>
      </c>
      <c r="GL34" s="118">
        <f t="shared" si="367"/>
        <v>0</v>
      </c>
      <c r="GM34" s="118">
        <f t="shared" si="367"/>
        <v>0</v>
      </c>
      <c r="GN34" s="118">
        <f t="shared" si="367"/>
        <v>0</v>
      </c>
      <c r="GO34" s="118">
        <f t="shared" si="367"/>
        <v>0</v>
      </c>
      <c r="GP34" s="118">
        <f t="shared" si="367"/>
        <v>0</v>
      </c>
      <c r="GQ34" s="118">
        <f t="shared" si="367"/>
        <v>0</v>
      </c>
      <c r="GR34" s="118">
        <f t="shared" si="367"/>
        <v>0</v>
      </c>
      <c r="GS34" s="118">
        <f t="shared" si="367"/>
        <v>0</v>
      </c>
      <c r="GT34" s="118">
        <f t="shared" si="367"/>
        <v>0</v>
      </c>
      <c r="GU34" s="118">
        <f t="shared" si="367"/>
        <v>0</v>
      </c>
      <c r="GV34" s="118">
        <f t="shared" si="367"/>
        <v>0</v>
      </c>
      <c r="GW34" s="118">
        <f t="shared" si="367"/>
        <v>0</v>
      </c>
      <c r="GX34" s="118">
        <f t="shared" si="367"/>
        <v>0</v>
      </c>
      <c r="GY34" s="118">
        <f t="shared" si="367"/>
        <v>0</v>
      </c>
      <c r="GZ34" s="118">
        <f t="shared" si="367"/>
        <v>0</v>
      </c>
      <c r="HA34" s="118">
        <f t="shared" ref="HA34:JL34" si="368">HA26</f>
        <v>0</v>
      </c>
      <c r="HB34" s="118">
        <f t="shared" si="368"/>
        <v>0</v>
      </c>
      <c r="HC34" s="118">
        <f t="shared" si="368"/>
        <v>0</v>
      </c>
      <c r="HD34" s="118">
        <f t="shared" si="368"/>
        <v>0</v>
      </c>
      <c r="HE34" s="118">
        <f t="shared" si="368"/>
        <v>0</v>
      </c>
      <c r="HF34" s="118">
        <f t="shared" si="368"/>
        <v>0</v>
      </c>
      <c r="HG34" s="118">
        <f t="shared" si="368"/>
        <v>0</v>
      </c>
      <c r="HH34" s="118">
        <f t="shared" si="368"/>
        <v>0</v>
      </c>
      <c r="HI34" s="118">
        <f t="shared" si="368"/>
        <v>0</v>
      </c>
      <c r="HJ34" s="118">
        <f t="shared" si="368"/>
        <v>0</v>
      </c>
      <c r="HK34" s="118">
        <f t="shared" si="368"/>
        <v>0</v>
      </c>
      <c r="HL34" s="118">
        <f t="shared" si="368"/>
        <v>0</v>
      </c>
      <c r="HM34" s="118">
        <f t="shared" si="368"/>
        <v>0</v>
      </c>
      <c r="HN34" s="118">
        <f t="shared" si="368"/>
        <v>0</v>
      </c>
      <c r="HO34" s="118">
        <f t="shared" si="368"/>
        <v>0</v>
      </c>
      <c r="HP34" s="118">
        <f t="shared" si="368"/>
        <v>0</v>
      </c>
      <c r="HQ34" s="118">
        <f t="shared" si="368"/>
        <v>0</v>
      </c>
      <c r="HR34" s="118">
        <f t="shared" si="368"/>
        <v>0</v>
      </c>
      <c r="HS34" s="118">
        <f t="shared" si="368"/>
        <v>0</v>
      </c>
      <c r="HT34" s="118">
        <f t="shared" si="368"/>
        <v>0</v>
      </c>
      <c r="HU34" s="118">
        <f t="shared" si="368"/>
        <v>0</v>
      </c>
      <c r="HV34" s="118">
        <f t="shared" si="368"/>
        <v>0</v>
      </c>
      <c r="HW34" s="118">
        <f t="shared" si="368"/>
        <v>0</v>
      </c>
      <c r="HX34" s="118">
        <f t="shared" si="368"/>
        <v>0</v>
      </c>
      <c r="HY34" s="118">
        <f t="shared" si="368"/>
        <v>0</v>
      </c>
      <c r="HZ34" s="118">
        <f t="shared" si="368"/>
        <v>0</v>
      </c>
      <c r="IA34" s="118">
        <f t="shared" si="368"/>
        <v>0</v>
      </c>
      <c r="IB34" s="118">
        <f t="shared" si="368"/>
        <v>0</v>
      </c>
      <c r="IC34" s="118">
        <f t="shared" si="368"/>
        <v>0</v>
      </c>
      <c r="ID34" s="118">
        <f t="shared" si="368"/>
        <v>0</v>
      </c>
      <c r="IE34" s="118">
        <f t="shared" si="368"/>
        <v>0</v>
      </c>
      <c r="IF34" s="118">
        <f t="shared" si="368"/>
        <v>0</v>
      </c>
      <c r="IG34" s="118">
        <f t="shared" si="368"/>
        <v>0</v>
      </c>
      <c r="IH34" s="118">
        <f t="shared" si="368"/>
        <v>0</v>
      </c>
      <c r="II34" s="118">
        <f t="shared" si="368"/>
        <v>0</v>
      </c>
      <c r="IJ34" s="118">
        <f t="shared" si="368"/>
        <v>0</v>
      </c>
      <c r="IK34" s="118">
        <f t="shared" si="368"/>
        <v>0</v>
      </c>
      <c r="IL34" s="118">
        <f t="shared" si="368"/>
        <v>0</v>
      </c>
      <c r="IM34" s="118">
        <f t="shared" si="368"/>
        <v>0</v>
      </c>
      <c r="IN34" s="118">
        <f t="shared" si="368"/>
        <v>0</v>
      </c>
      <c r="IO34" s="118">
        <f t="shared" si="368"/>
        <v>0</v>
      </c>
      <c r="IP34" s="118">
        <f t="shared" si="368"/>
        <v>0</v>
      </c>
      <c r="IQ34" s="118">
        <f t="shared" si="368"/>
        <v>0</v>
      </c>
      <c r="IR34" s="118">
        <f t="shared" si="368"/>
        <v>0</v>
      </c>
      <c r="IS34" s="118">
        <f t="shared" si="368"/>
        <v>0</v>
      </c>
      <c r="IT34" s="118">
        <f t="shared" si="368"/>
        <v>0</v>
      </c>
      <c r="IU34" s="118">
        <f t="shared" si="368"/>
        <v>0</v>
      </c>
      <c r="IV34" s="118">
        <f t="shared" si="368"/>
        <v>0</v>
      </c>
      <c r="IW34" s="118">
        <f t="shared" si="368"/>
        <v>0</v>
      </c>
      <c r="IX34" s="118">
        <f t="shared" si="368"/>
        <v>0</v>
      </c>
      <c r="IY34" s="118">
        <f t="shared" si="368"/>
        <v>0</v>
      </c>
      <c r="IZ34" s="118">
        <f t="shared" si="368"/>
        <v>0</v>
      </c>
      <c r="JA34" s="118">
        <f t="shared" si="368"/>
        <v>0</v>
      </c>
      <c r="JB34" s="118">
        <f t="shared" si="368"/>
        <v>0</v>
      </c>
      <c r="JC34" s="118">
        <f t="shared" si="368"/>
        <v>0</v>
      </c>
      <c r="JD34" s="118">
        <f t="shared" si="368"/>
        <v>0</v>
      </c>
      <c r="JE34" s="118">
        <f t="shared" si="368"/>
        <v>0</v>
      </c>
      <c r="JF34" s="118">
        <f t="shared" si="368"/>
        <v>0</v>
      </c>
      <c r="JG34" s="118">
        <f t="shared" si="368"/>
        <v>0</v>
      </c>
      <c r="JH34" s="118">
        <f t="shared" si="368"/>
        <v>0</v>
      </c>
      <c r="JI34" s="118">
        <f t="shared" si="368"/>
        <v>0</v>
      </c>
      <c r="JJ34" s="118">
        <f t="shared" si="368"/>
        <v>0</v>
      </c>
      <c r="JK34" s="118">
        <f t="shared" si="368"/>
        <v>0</v>
      </c>
      <c r="JL34" s="118">
        <f t="shared" si="368"/>
        <v>0</v>
      </c>
      <c r="JM34" s="118">
        <f t="shared" ref="JM34:LX34" si="369">JM26</f>
        <v>0</v>
      </c>
      <c r="JN34" s="118">
        <f t="shared" si="369"/>
        <v>0</v>
      </c>
      <c r="JO34" s="118">
        <f t="shared" si="369"/>
        <v>0</v>
      </c>
      <c r="JP34" s="118">
        <f t="shared" si="369"/>
        <v>0</v>
      </c>
      <c r="JQ34" s="118">
        <f t="shared" si="369"/>
        <v>0</v>
      </c>
      <c r="JR34" s="118">
        <f t="shared" si="369"/>
        <v>0</v>
      </c>
      <c r="JS34" s="118">
        <f t="shared" si="369"/>
        <v>0</v>
      </c>
      <c r="JT34" s="118">
        <f t="shared" si="369"/>
        <v>0</v>
      </c>
      <c r="JU34" s="118">
        <f t="shared" si="369"/>
        <v>0</v>
      </c>
      <c r="JV34" s="118">
        <f t="shared" si="369"/>
        <v>0</v>
      </c>
      <c r="JW34" s="118">
        <f t="shared" si="369"/>
        <v>0</v>
      </c>
      <c r="JX34" s="118">
        <f t="shared" si="369"/>
        <v>0</v>
      </c>
      <c r="JY34" s="118">
        <f t="shared" si="369"/>
        <v>0</v>
      </c>
      <c r="JZ34" s="118">
        <f t="shared" si="369"/>
        <v>0</v>
      </c>
      <c r="KA34" s="118">
        <f t="shared" si="369"/>
        <v>0</v>
      </c>
      <c r="KB34" s="118">
        <f t="shared" si="369"/>
        <v>0</v>
      </c>
      <c r="KC34" s="118">
        <f t="shared" si="369"/>
        <v>0</v>
      </c>
      <c r="KD34" s="118">
        <f t="shared" si="369"/>
        <v>0</v>
      </c>
      <c r="KE34" s="118">
        <f t="shared" si="369"/>
        <v>0</v>
      </c>
      <c r="KF34" s="118">
        <f t="shared" si="369"/>
        <v>0</v>
      </c>
      <c r="KG34" s="118">
        <f t="shared" si="369"/>
        <v>0</v>
      </c>
      <c r="KH34" s="118">
        <f t="shared" si="369"/>
        <v>0</v>
      </c>
      <c r="KI34" s="118">
        <f t="shared" si="369"/>
        <v>0</v>
      </c>
      <c r="KJ34" s="118">
        <f t="shared" si="369"/>
        <v>0</v>
      </c>
      <c r="KK34" s="118">
        <f t="shared" si="369"/>
        <v>0</v>
      </c>
      <c r="KL34" s="118">
        <f t="shared" si="369"/>
        <v>0</v>
      </c>
      <c r="KM34" s="118">
        <f t="shared" si="369"/>
        <v>0</v>
      </c>
      <c r="KN34" s="118">
        <f t="shared" si="369"/>
        <v>0</v>
      </c>
      <c r="KO34" s="118">
        <f t="shared" si="369"/>
        <v>0</v>
      </c>
      <c r="KP34" s="118">
        <f t="shared" si="369"/>
        <v>0</v>
      </c>
      <c r="KQ34" s="118">
        <f t="shared" si="369"/>
        <v>0</v>
      </c>
      <c r="KR34" s="118">
        <f t="shared" si="369"/>
        <v>0</v>
      </c>
      <c r="KS34" s="118">
        <f t="shared" si="369"/>
        <v>0</v>
      </c>
      <c r="KT34" s="118">
        <f t="shared" si="369"/>
        <v>0</v>
      </c>
      <c r="KU34" s="118">
        <f t="shared" si="369"/>
        <v>0</v>
      </c>
      <c r="KV34" s="118">
        <f t="shared" si="369"/>
        <v>0</v>
      </c>
      <c r="KW34" s="118">
        <f t="shared" si="369"/>
        <v>0</v>
      </c>
      <c r="KX34" s="118">
        <f t="shared" si="369"/>
        <v>0</v>
      </c>
      <c r="KY34" s="118">
        <f t="shared" si="369"/>
        <v>0</v>
      </c>
      <c r="KZ34" s="118">
        <f t="shared" si="369"/>
        <v>0</v>
      </c>
      <c r="LA34" s="118">
        <f t="shared" si="369"/>
        <v>0</v>
      </c>
      <c r="LB34" s="118">
        <f t="shared" si="369"/>
        <v>0</v>
      </c>
      <c r="LC34" s="118">
        <f t="shared" si="369"/>
        <v>0</v>
      </c>
      <c r="LD34" s="118">
        <f t="shared" si="369"/>
        <v>0</v>
      </c>
      <c r="LE34" s="118">
        <f t="shared" si="369"/>
        <v>0</v>
      </c>
      <c r="LF34" s="118">
        <f t="shared" si="369"/>
        <v>0</v>
      </c>
      <c r="LG34" s="118">
        <f t="shared" si="369"/>
        <v>0</v>
      </c>
      <c r="LH34" s="118">
        <f t="shared" si="369"/>
        <v>0</v>
      </c>
      <c r="LI34" s="118">
        <f t="shared" si="369"/>
        <v>0</v>
      </c>
      <c r="LJ34" s="118">
        <f t="shared" si="369"/>
        <v>0</v>
      </c>
      <c r="LK34" s="118">
        <f t="shared" si="369"/>
        <v>0</v>
      </c>
      <c r="LL34" s="118">
        <f t="shared" si="369"/>
        <v>0</v>
      </c>
      <c r="LM34" s="118">
        <f t="shared" si="369"/>
        <v>0</v>
      </c>
      <c r="LN34" s="118">
        <f t="shared" si="369"/>
        <v>0</v>
      </c>
      <c r="LO34" s="118">
        <f t="shared" si="369"/>
        <v>0</v>
      </c>
      <c r="LP34" s="118">
        <f t="shared" si="369"/>
        <v>0</v>
      </c>
      <c r="LQ34" s="118">
        <f t="shared" si="369"/>
        <v>0</v>
      </c>
      <c r="LR34" s="118">
        <f t="shared" si="369"/>
        <v>0</v>
      </c>
      <c r="LS34" s="118">
        <f t="shared" si="369"/>
        <v>0</v>
      </c>
      <c r="LT34" s="118">
        <f t="shared" si="369"/>
        <v>0</v>
      </c>
      <c r="LU34" s="118">
        <f t="shared" si="369"/>
        <v>0</v>
      </c>
      <c r="LV34" s="118">
        <f t="shared" si="369"/>
        <v>0</v>
      </c>
      <c r="LW34" s="118">
        <f t="shared" si="369"/>
        <v>0</v>
      </c>
      <c r="LX34" s="118">
        <f t="shared" si="369"/>
        <v>0</v>
      </c>
      <c r="LY34" s="118">
        <f t="shared" ref="LY34:OJ34" si="370">LY26</f>
        <v>0</v>
      </c>
      <c r="LZ34" s="118">
        <f t="shared" si="370"/>
        <v>0</v>
      </c>
      <c r="MA34" s="118">
        <f t="shared" si="370"/>
        <v>0</v>
      </c>
      <c r="MB34" s="118">
        <f t="shared" si="370"/>
        <v>0</v>
      </c>
      <c r="MC34" s="118">
        <f t="shared" si="370"/>
        <v>0</v>
      </c>
      <c r="MD34" s="118">
        <f t="shared" si="370"/>
        <v>0</v>
      </c>
      <c r="ME34" s="118">
        <f t="shared" si="370"/>
        <v>0</v>
      </c>
      <c r="MF34" s="118">
        <f t="shared" si="370"/>
        <v>0</v>
      </c>
      <c r="MG34" s="118">
        <f t="shared" si="370"/>
        <v>0</v>
      </c>
      <c r="MH34" s="118">
        <f t="shared" si="370"/>
        <v>0</v>
      </c>
      <c r="MI34" s="118">
        <f t="shared" si="370"/>
        <v>0</v>
      </c>
      <c r="MJ34" s="118">
        <f t="shared" si="370"/>
        <v>0</v>
      </c>
      <c r="MK34" s="118">
        <f t="shared" si="370"/>
        <v>0</v>
      </c>
      <c r="ML34" s="118">
        <f t="shared" si="370"/>
        <v>0</v>
      </c>
      <c r="MM34" s="118">
        <f t="shared" si="370"/>
        <v>0</v>
      </c>
      <c r="MN34" s="118">
        <f t="shared" si="370"/>
        <v>0</v>
      </c>
      <c r="MO34" s="118">
        <f t="shared" si="370"/>
        <v>0</v>
      </c>
      <c r="MP34" s="118">
        <f t="shared" si="370"/>
        <v>0</v>
      </c>
      <c r="MQ34" s="118">
        <f t="shared" si="370"/>
        <v>0</v>
      </c>
      <c r="MR34" s="118">
        <f t="shared" si="370"/>
        <v>0</v>
      </c>
      <c r="MS34" s="118">
        <f t="shared" si="370"/>
        <v>0</v>
      </c>
      <c r="MT34" s="118">
        <f t="shared" si="370"/>
        <v>0</v>
      </c>
      <c r="MU34" s="118">
        <f t="shared" si="370"/>
        <v>0</v>
      </c>
      <c r="MV34" s="118">
        <f t="shared" si="370"/>
        <v>0</v>
      </c>
      <c r="MW34" s="118">
        <f t="shared" si="370"/>
        <v>0</v>
      </c>
      <c r="MX34" s="118">
        <f t="shared" si="370"/>
        <v>0</v>
      </c>
      <c r="MY34" s="118">
        <f t="shared" si="370"/>
        <v>0</v>
      </c>
      <c r="MZ34" s="118">
        <f t="shared" si="370"/>
        <v>0</v>
      </c>
      <c r="NA34" s="118">
        <f t="shared" si="370"/>
        <v>0</v>
      </c>
      <c r="NB34" s="118">
        <f t="shared" si="370"/>
        <v>0</v>
      </c>
      <c r="NC34" s="118">
        <f t="shared" si="370"/>
        <v>0</v>
      </c>
      <c r="ND34" s="118">
        <f t="shared" si="370"/>
        <v>0</v>
      </c>
      <c r="NE34" s="118">
        <f t="shared" si="370"/>
        <v>0</v>
      </c>
      <c r="NF34" s="118">
        <f t="shared" si="370"/>
        <v>0</v>
      </c>
      <c r="NG34" s="118">
        <f t="shared" si="370"/>
        <v>0</v>
      </c>
      <c r="NH34" s="118">
        <f t="shared" si="370"/>
        <v>0</v>
      </c>
      <c r="NI34" s="118">
        <f t="shared" si="370"/>
        <v>0</v>
      </c>
      <c r="NJ34" s="118">
        <f t="shared" si="370"/>
        <v>0</v>
      </c>
      <c r="NK34" s="118">
        <f t="shared" si="370"/>
        <v>0</v>
      </c>
      <c r="NL34" s="118">
        <f t="shared" si="370"/>
        <v>0</v>
      </c>
      <c r="NM34" s="118">
        <f t="shared" si="370"/>
        <v>0</v>
      </c>
      <c r="NN34" s="118">
        <f t="shared" si="370"/>
        <v>0</v>
      </c>
      <c r="NO34" s="118">
        <f t="shared" si="370"/>
        <v>0</v>
      </c>
      <c r="NP34" s="118">
        <f t="shared" si="370"/>
        <v>0</v>
      </c>
      <c r="NQ34" s="118">
        <f t="shared" si="370"/>
        <v>0</v>
      </c>
      <c r="NR34" s="118">
        <f t="shared" si="370"/>
        <v>0</v>
      </c>
      <c r="NS34" s="118">
        <f t="shared" si="370"/>
        <v>0</v>
      </c>
      <c r="NT34" s="118">
        <f t="shared" si="370"/>
        <v>0</v>
      </c>
      <c r="NU34" s="118">
        <f t="shared" si="370"/>
        <v>0</v>
      </c>
      <c r="NV34" s="118">
        <f t="shared" si="370"/>
        <v>0</v>
      </c>
      <c r="NW34" s="118">
        <f t="shared" si="370"/>
        <v>0</v>
      </c>
      <c r="NX34" s="118">
        <f t="shared" si="370"/>
        <v>0</v>
      </c>
      <c r="NY34" s="118">
        <f t="shared" si="370"/>
        <v>0</v>
      </c>
      <c r="NZ34" s="118">
        <f t="shared" si="370"/>
        <v>0</v>
      </c>
      <c r="OA34" s="118">
        <f t="shared" si="370"/>
        <v>0</v>
      </c>
      <c r="OB34" s="118">
        <f t="shared" si="370"/>
        <v>0</v>
      </c>
      <c r="OC34" s="118">
        <f t="shared" si="370"/>
        <v>0</v>
      </c>
      <c r="OD34" s="118">
        <f t="shared" si="370"/>
        <v>0</v>
      </c>
      <c r="OE34" s="118">
        <f t="shared" si="370"/>
        <v>0</v>
      </c>
      <c r="OF34" s="118">
        <f t="shared" si="370"/>
        <v>0</v>
      </c>
      <c r="OG34" s="118">
        <f t="shared" si="370"/>
        <v>0</v>
      </c>
      <c r="OH34" s="118">
        <f t="shared" si="370"/>
        <v>0</v>
      </c>
      <c r="OI34" s="118">
        <f t="shared" si="370"/>
        <v>0</v>
      </c>
      <c r="OJ34" s="118">
        <f t="shared" si="370"/>
        <v>0</v>
      </c>
      <c r="OK34" s="118">
        <f t="shared" ref="OK34:QV34" si="371">OK26</f>
        <v>0</v>
      </c>
      <c r="OL34" s="118">
        <f t="shared" si="371"/>
        <v>0</v>
      </c>
      <c r="OM34" s="118">
        <f t="shared" si="371"/>
        <v>0</v>
      </c>
      <c r="ON34" s="118">
        <f t="shared" si="371"/>
        <v>0</v>
      </c>
      <c r="OO34" s="118">
        <f t="shared" si="371"/>
        <v>0</v>
      </c>
      <c r="OP34" s="118">
        <f t="shared" si="371"/>
        <v>0</v>
      </c>
      <c r="OQ34" s="118">
        <f t="shared" si="371"/>
        <v>0</v>
      </c>
      <c r="OR34" s="118">
        <f t="shared" si="371"/>
        <v>0</v>
      </c>
      <c r="OS34" s="118">
        <f t="shared" si="371"/>
        <v>0</v>
      </c>
      <c r="OT34" s="118">
        <f t="shared" si="371"/>
        <v>0</v>
      </c>
      <c r="OU34" s="118">
        <f t="shared" si="371"/>
        <v>0</v>
      </c>
      <c r="OV34" s="118">
        <f t="shared" si="371"/>
        <v>0</v>
      </c>
      <c r="OW34" s="118">
        <f t="shared" si="371"/>
        <v>0</v>
      </c>
      <c r="OX34" s="118">
        <f t="shared" si="371"/>
        <v>0</v>
      </c>
      <c r="OY34" s="118">
        <f t="shared" si="371"/>
        <v>0</v>
      </c>
      <c r="OZ34" s="118">
        <f t="shared" si="371"/>
        <v>0</v>
      </c>
      <c r="PA34" s="118">
        <f t="shared" si="371"/>
        <v>0</v>
      </c>
      <c r="PB34" s="118">
        <f t="shared" si="371"/>
        <v>0</v>
      </c>
      <c r="PC34" s="118">
        <f t="shared" si="371"/>
        <v>0</v>
      </c>
      <c r="PD34" s="118">
        <f t="shared" si="371"/>
        <v>0</v>
      </c>
      <c r="PE34" s="118">
        <f t="shared" si="371"/>
        <v>0</v>
      </c>
      <c r="PF34" s="118">
        <f t="shared" si="371"/>
        <v>0</v>
      </c>
      <c r="PG34" s="118">
        <f t="shared" si="371"/>
        <v>0</v>
      </c>
      <c r="PH34" s="118">
        <f t="shared" si="371"/>
        <v>0</v>
      </c>
      <c r="PI34" s="118">
        <f t="shared" si="371"/>
        <v>0</v>
      </c>
      <c r="PJ34" s="118">
        <f t="shared" si="371"/>
        <v>0</v>
      </c>
      <c r="PK34" s="118">
        <f t="shared" si="371"/>
        <v>0</v>
      </c>
      <c r="PL34" s="118">
        <f t="shared" si="371"/>
        <v>0</v>
      </c>
      <c r="PM34" s="118">
        <f t="shared" si="371"/>
        <v>0</v>
      </c>
      <c r="PN34" s="118">
        <f t="shared" si="371"/>
        <v>0</v>
      </c>
      <c r="PO34" s="118">
        <f t="shared" si="371"/>
        <v>0</v>
      </c>
      <c r="PP34" s="118">
        <f t="shared" si="371"/>
        <v>0</v>
      </c>
      <c r="PQ34" s="118">
        <f t="shared" si="371"/>
        <v>0</v>
      </c>
      <c r="PR34" s="118">
        <f t="shared" si="371"/>
        <v>0</v>
      </c>
      <c r="PS34" s="118">
        <f t="shared" si="371"/>
        <v>0</v>
      </c>
      <c r="PT34" s="118">
        <f t="shared" si="371"/>
        <v>0</v>
      </c>
      <c r="PU34" s="118">
        <f t="shared" si="371"/>
        <v>0</v>
      </c>
      <c r="PV34" s="118">
        <f t="shared" si="371"/>
        <v>0</v>
      </c>
      <c r="PW34" s="118">
        <f t="shared" si="371"/>
        <v>0</v>
      </c>
      <c r="PX34" s="118">
        <f t="shared" si="371"/>
        <v>0</v>
      </c>
      <c r="PY34" s="118">
        <f t="shared" si="371"/>
        <v>0</v>
      </c>
      <c r="PZ34" s="118">
        <f t="shared" si="371"/>
        <v>0</v>
      </c>
      <c r="QA34" s="118">
        <f t="shared" si="371"/>
        <v>0</v>
      </c>
      <c r="QB34" s="118">
        <f t="shared" si="371"/>
        <v>0</v>
      </c>
      <c r="QC34" s="118">
        <f t="shared" si="371"/>
        <v>0</v>
      </c>
      <c r="QD34" s="118">
        <f t="shared" si="371"/>
        <v>0</v>
      </c>
      <c r="QE34" s="118">
        <f t="shared" si="371"/>
        <v>0</v>
      </c>
      <c r="QF34" s="118">
        <f t="shared" si="371"/>
        <v>0</v>
      </c>
      <c r="QG34" s="118">
        <f t="shared" si="371"/>
        <v>0</v>
      </c>
      <c r="QH34" s="118">
        <f t="shared" si="371"/>
        <v>0</v>
      </c>
      <c r="QI34" s="118">
        <f t="shared" si="371"/>
        <v>0</v>
      </c>
      <c r="QJ34" s="118">
        <f t="shared" si="371"/>
        <v>0</v>
      </c>
      <c r="QK34" s="118">
        <f t="shared" si="371"/>
        <v>0</v>
      </c>
      <c r="QL34" s="118">
        <f t="shared" si="371"/>
        <v>0</v>
      </c>
      <c r="QM34" s="118">
        <f t="shared" si="371"/>
        <v>0</v>
      </c>
      <c r="QN34" s="118">
        <f t="shared" si="371"/>
        <v>0</v>
      </c>
      <c r="QO34" s="118">
        <f t="shared" si="371"/>
        <v>0</v>
      </c>
      <c r="QP34" s="118">
        <f t="shared" si="371"/>
        <v>0</v>
      </c>
      <c r="QQ34" s="118">
        <f t="shared" si="371"/>
        <v>0</v>
      </c>
      <c r="QR34" s="118">
        <f t="shared" si="371"/>
        <v>0</v>
      </c>
      <c r="QS34" s="118">
        <f t="shared" si="371"/>
        <v>0</v>
      </c>
      <c r="QT34" s="118">
        <f t="shared" si="371"/>
        <v>0</v>
      </c>
      <c r="QU34" s="118">
        <f t="shared" si="371"/>
        <v>0</v>
      </c>
      <c r="QV34" s="118">
        <f t="shared" si="371"/>
        <v>0</v>
      </c>
      <c r="QW34" s="118">
        <f t="shared" ref="QW34:TH34" si="372">QW26</f>
        <v>0</v>
      </c>
      <c r="QX34" s="118">
        <f t="shared" si="372"/>
        <v>0</v>
      </c>
      <c r="QY34" s="118">
        <f t="shared" si="372"/>
        <v>0</v>
      </c>
      <c r="QZ34" s="118">
        <f t="shared" si="372"/>
        <v>0</v>
      </c>
      <c r="RA34" s="118">
        <f t="shared" si="372"/>
        <v>0</v>
      </c>
      <c r="RB34" s="118">
        <f t="shared" si="372"/>
        <v>0</v>
      </c>
      <c r="RC34" s="118">
        <f t="shared" si="372"/>
        <v>0</v>
      </c>
      <c r="RD34" s="118">
        <f t="shared" si="372"/>
        <v>0</v>
      </c>
      <c r="RE34" s="118">
        <f t="shared" si="372"/>
        <v>0</v>
      </c>
      <c r="RF34" s="118">
        <f t="shared" si="372"/>
        <v>0</v>
      </c>
      <c r="RG34" s="118">
        <f t="shared" si="372"/>
        <v>0</v>
      </c>
      <c r="RH34" s="118">
        <f t="shared" si="372"/>
        <v>0</v>
      </c>
      <c r="RI34" s="118">
        <f t="shared" si="372"/>
        <v>0</v>
      </c>
      <c r="RJ34" s="118">
        <f t="shared" si="372"/>
        <v>0</v>
      </c>
      <c r="RK34" s="118">
        <f t="shared" si="372"/>
        <v>0</v>
      </c>
      <c r="RL34" s="118">
        <f t="shared" si="372"/>
        <v>0</v>
      </c>
      <c r="RM34" s="118">
        <f t="shared" si="372"/>
        <v>0</v>
      </c>
      <c r="RN34" s="118">
        <f t="shared" si="372"/>
        <v>0</v>
      </c>
      <c r="RO34" s="118">
        <f t="shared" si="372"/>
        <v>0</v>
      </c>
      <c r="RP34" s="118">
        <f t="shared" si="372"/>
        <v>0</v>
      </c>
      <c r="RQ34" s="118">
        <f t="shared" si="372"/>
        <v>0</v>
      </c>
      <c r="RR34" s="118">
        <f t="shared" si="372"/>
        <v>0</v>
      </c>
      <c r="RS34" s="118">
        <f t="shared" si="372"/>
        <v>0</v>
      </c>
      <c r="RT34" s="118">
        <f t="shared" si="372"/>
        <v>0</v>
      </c>
      <c r="RU34" s="118">
        <f t="shared" si="372"/>
        <v>0</v>
      </c>
      <c r="RV34" s="118">
        <f t="shared" si="372"/>
        <v>0</v>
      </c>
      <c r="RW34" s="118">
        <f t="shared" si="372"/>
        <v>0</v>
      </c>
      <c r="RX34" s="118">
        <f t="shared" si="372"/>
        <v>0</v>
      </c>
      <c r="RY34" s="118">
        <f t="shared" si="372"/>
        <v>0</v>
      </c>
      <c r="RZ34" s="118">
        <f t="shared" si="372"/>
        <v>0</v>
      </c>
      <c r="SA34" s="118">
        <f t="shared" si="372"/>
        <v>0</v>
      </c>
      <c r="SB34" s="118">
        <f t="shared" si="372"/>
        <v>0</v>
      </c>
      <c r="SC34" s="118">
        <f t="shared" si="372"/>
        <v>0</v>
      </c>
      <c r="SD34" s="118">
        <f t="shared" si="372"/>
        <v>0</v>
      </c>
      <c r="SE34" s="118">
        <f t="shared" si="372"/>
        <v>0</v>
      </c>
      <c r="SF34" s="118">
        <f t="shared" si="372"/>
        <v>0</v>
      </c>
      <c r="SG34" s="118">
        <f t="shared" si="372"/>
        <v>0</v>
      </c>
      <c r="SH34" s="118">
        <f t="shared" si="372"/>
        <v>0</v>
      </c>
      <c r="SI34" s="118">
        <f t="shared" si="372"/>
        <v>0</v>
      </c>
      <c r="SJ34" s="118">
        <f t="shared" si="372"/>
        <v>0</v>
      </c>
      <c r="SK34" s="118">
        <f t="shared" si="372"/>
        <v>0</v>
      </c>
      <c r="SL34" s="118">
        <f t="shared" si="372"/>
        <v>0</v>
      </c>
      <c r="SM34" s="118">
        <f t="shared" si="372"/>
        <v>0</v>
      </c>
      <c r="SN34" s="118">
        <f t="shared" si="372"/>
        <v>0</v>
      </c>
      <c r="SO34" s="118">
        <f t="shared" si="372"/>
        <v>0</v>
      </c>
      <c r="SP34" s="118">
        <f t="shared" si="372"/>
        <v>0</v>
      </c>
      <c r="SQ34" s="118">
        <f t="shared" si="372"/>
        <v>0</v>
      </c>
      <c r="SR34" s="118">
        <f t="shared" si="372"/>
        <v>0</v>
      </c>
      <c r="SS34" s="118">
        <f t="shared" si="372"/>
        <v>0</v>
      </c>
      <c r="ST34" s="118">
        <f t="shared" si="372"/>
        <v>0</v>
      </c>
      <c r="SU34" s="118">
        <f t="shared" si="372"/>
        <v>0</v>
      </c>
      <c r="SV34" s="118">
        <f t="shared" si="372"/>
        <v>0</v>
      </c>
      <c r="SW34" s="118">
        <f t="shared" si="372"/>
        <v>0</v>
      </c>
      <c r="SX34" s="118">
        <f t="shared" si="372"/>
        <v>0</v>
      </c>
      <c r="SY34" s="118">
        <f t="shared" si="372"/>
        <v>0</v>
      </c>
      <c r="SZ34" s="118">
        <f t="shared" si="372"/>
        <v>0</v>
      </c>
      <c r="TA34" s="118">
        <f t="shared" si="372"/>
        <v>0</v>
      </c>
      <c r="TB34" s="118">
        <f t="shared" si="372"/>
        <v>0</v>
      </c>
      <c r="TC34" s="118">
        <f t="shared" si="372"/>
        <v>0</v>
      </c>
      <c r="TD34" s="118">
        <f t="shared" si="372"/>
        <v>0</v>
      </c>
      <c r="TE34" s="118">
        <f t="shared" si="372"/>
        <v>0</v>
      </c>
      <c r="TF34" s="118">
        <f t="shared" si="372"/>
        <v>0</v>
      </c>
      <c r="TG34" s="118">
        <f t="shared" si="372"/>
        <v>0</v>
      </c>
      <c r="TH34" s="118">
        <f t="shared" si="372"/>
        <v>0</v>
      </c>
      <c r="TI34" s="118">
        <f t="shared" ref="TI34:VT34" si="373">TI26</f>
        <v>0</v>
      </c>
      <c r="TJ34" s="118">
        <f t="shared" si="373"/>
        <v>0</v>
      </c>
      <c r="TK34" s="118">
        <f t="shared" si="373"/>
        <v>0</v>
      </c>
      <c r="TL34" s="118">
        <f t="shared" si="373"/>
        <v>0</v>
      </c>
      <c r="TM34" s="118">
        <f t="shared" si="373"/>
        <v>0</v>
      </c>
      <c r="TN34" s="118">
        <f t="shared" si="373"/>
        <v>0</v>
      </c>
      <c r="TO34" s="118">
        <f t="shared" si="373"/>
        <v>0</v>
      </c>
      <c r="TP34" s="118">
        <f t="shared" si="373"/>
        <v>0</v>
      </c>
      <c r="TQ34" s="118">
        <f t="shared" si="373"/>
        <v>0</v>
      </c>
      <c r="TR34" s="118">
        <f t="shared" si="373"/>
        <v>0</v>
      </c>
      <c r="TS34" s="118">
        <f t="shared" si="373"/>
        <v>0</v>
      </c>
      <c r="TT34" s="118">
        <f t="shared" si="373"/>
        <v>0</v>
      </c>
      <c r="TU34" s="118">
        <f t="shared" si="373"/>
        <v>0</v>
      </c>
      <c r="TV34" s="118">
        <f t="shared" si="373"/>
        <v>0</v>
      </c>
      <c r="TW34" s="118">
        <f t="shared" si="373"/>
        <v>0</v>
      </c>
      <c r="TX34" s="118">
        <f t="shared" si="373"/>
        <v>0</v>
      </c>
      <c r="TY34" s="118">
        <f t="shared" si="373"/>
        <v>0</v>
      </c>
      <c r="TZ34" s="118">
        <f t="shared" si="373"/>
        <v>0</v>
      </c>
      <c r="UA34" s="118">
        <f t="shared" si="373"/>
        <v>0</v>
      </c>
      <c r="UB34" s="118">
        <f t="shared" si="373"/>
        <v>0</v>
      </c>
      <c r="UC34" s="118">
        <f t="shared" si="373"/>
        <v>0</v>
      </c>
      <c r="UD34" s="118">
        <f t="shared" si="373"/>
        <v>0</v>
      </c>
      <c r="UE34" s="118">
        <f t="shared" si="373"/>
        <v>0</v>
      </c>
      <c r="UF34" s="118">
        <f t="shared" si="373"/>
        <v>0</v>
      </c>
      <c r="UG34" s="118">
        <f t="shared" si="373"/>
        <v>0</v>
      </c>
      <c r="UH34" s="118">
        <f t="shared" si="373"/>
        <v>0</v>
      </c>
      <c r="UI34" s="118">
        <f t="shared" si="373"/>
        <v>0</v>
      </c>
      <c r="UJ34" s="118">
        <f t="shared" si="373"/>
        <v>0</v>
      </c>
      <c r="UK34" s="118">
        <f t="shared" si="373"/>
        <v>0</v>
      </c>
      <c r="UL34" s="118">
        <f t="shared" si="373"/>
        <v>0</v>
      </c>
      <c r="UM34" s="118">
        <f t="shared" si="373"/>
        <v>0</v>
      </c>
      <c r="UN34" s="118">
        <f t="shared" si="373"/>
        <v>0</v>
      </c>
      <c r="UO34" s="118">
        <f t="shared" si="373"/>
        <v>0</v>
      </c>
      <c r="UP34" s="118">
        <f t="shared" si="373"/>
        <v>0</v>
      </c>
      <c r="UQ34" s="118">
        <f t="shared" si="373"/>
        <v>0</v>
      </c>
      <c r="UR34" s="118">
        <f t="shared" si="373"/>
        <v>0</v>
      </c>
      <c r="US34" s="118">
        <f t="shared" si="373"/>
        <v>0</v>
      </c>
      <c r="UT34" s="118">
        <f t="shared" si="373"/>
        <v>0</v>
      </c>
      <c r="UU34" s="118">
        <f t="shared" si="373"/>
        <v>0</v>
      </c>
      <c r="UV34" s="118">
        <f t="shared" si="373"/>
        <v>0</v>
      </c>
      <c r="UW34" s="118">
        <f t="shared" si="373"/>
        <v>0</v>
      </c>
      <c r="UX34" s="118">
        <f t="shared" si="373"/>
        <v>0</v>
      </c>
      <c r="UY34" s="118">
        <f t="shared" si="373"/>
        <v>0</v>
      </c>
      <c r="UZ34" s="118">
        <f t="shared" si="373"/>
        <v>0</v>
      </c>
      <c r="VA34" s="118">
        <f t="shared" si="373"/>
        <v>0</v>
      </c>
      <c r="VB34" s="118">
        <f t="shared" si="373"/>
        <v>0</v>
      </c>
      <c r="VC34" s="118">
        <f t="shared" si="373"/>
        <v>0</v>
      </c>
      <c r="VD34" s="118">
        <f t="shared" si="373"/>
        <v>0</v>
      </c>
      <c r="VE34" s="118">
        <f t="shared" si="373"/>
        <v>0</v>
      </c>
      <c r="VF34" s="118">
        <f t="shared" si="373"/>
        <v>0</v>
      </c>
      <c r="VG34" s="118">
        <f t="shared" si="373"/>
        <v>0</v>
      </c>
      <c r="VH34" s="118">
        <f t="shared" si="373"/>
        <v>0</v>
      </c>
      <c r="VI34" s="118">
        <f t="shared" si="373"/>
        <v>0</v>
      </c>
      <c r="VJ34" s="118">
        <f t="shared" si="373"/>
        <v>0</v>
      </c>
      <c r="VK34" s="118">
        <f t="shared" si="373"/>
        <v>0</v>
      </c>
      <c r="VL34" s="118">
        <f t="shared" si="373"/>
        <v>0</v>
      </c>
      <c r="VM34" s="118">
        <f t="shared" si="373"/>
        <v>0</v>
      </c>
      <c r="VN34" s="118">
        <f t="shared" si="373"/>
        <v>0</v>
      </c>
      <c r="VO34" s="118">
        <f t="shared" si="373"/>
        <v>0</v>
      </c>
      <c r="VP34" s="118">
        <f t="shared" si="373"/>
        <v>0</v>
      </c>
      <c r="VQ34" s="118">
        <f t="shared" si="373"/>
        <v>0</v>
      </c>
      <c r="VR34" s="118">
        <f t="shared" si="373"/>
        <v>0</v>
      </c>
      <c r="VS34" s="118">
        <f t="shared" si="373"/>
        <v>0</v>
      </c>
      <c r="VT34" s="118">
        <f t="shared" si="373"/>
        <v>0</v>
      </c>
      <c r="VU34" s="118">
        <f t="shared" ref="VU34:YF34" si="374">VU26</f>
        <v>0</v>
      </c>
      <c r="VV34" s="118">
        <f t="shared" si="374"/>
        <v>0</v>
      </c>
      <c r="VW34" s="118">
        <f t="shared" si="374"/>
        <v>0</v>
      </c>
      <c r="VX34" s="118">
        <f t="shared" si="374"/>
        <v>0</v>
      </c>
      <c r="VY34" s="118">
        <f t="shared" si="374"/>
        <v>0</v>
      </c>
      <c r="VZ34" s="118">
        <f t="shared" si="374"/>
        <v>0</v>
      </c>
      <c r="WA34" s="118">
        <f t="shared" si="374"/>
        <v>0</v>
      </c>
      <c r="WB34" s="118">
        <f t="shared" si="374"/>
        <v>0</v>
      </c>
      <c r="WC34" s="118">
        <f t="shared" si="374"/>
        <v>0</v>
      </c>
      <c r="WD34" s="118">
        <f t="shared" si="374"/>
        <v>0</v>
      </c>
      <c r="WE34" s="118">
        <f t="shared" si="374"/>
        <v>0</v>
      </c>
      <c r="WF34" s="118">
        <f t="shared" si="374"/>
        <v>0</v>
      </c>
      <c r="WG34" s="118">
        <f t="shared" si="374"/>
        <v>0</v>
      </c>
      <c r="WH34" s="118">
        <f t="shared" si="374"/>
        <v>0</v>
      </c>
      <c r="WI34" s="118">
        <f t="shared" si="374"/>
        <v>0</v>
      </c>
      <c r="WJ34" s="118">
        <f t="shared" si="374"/>
        <v>0</v>
      </c>
      <c r="WK34" s="118">
        <f t="shared" si="374"/>
        <v>0</v>
      </c>
      <c r="WL34" s="118">
        <f t="shared" si="374"/>
        <v>0</v>
      </c>
      <c r="WM34" s="118">
        <f t="shared" si="374"/>
        <v>0</v>
      </c>
      <c r="WN34" s="118">
        <f t="shared" si="374"/>
        <v>0</v>
      </c>
      <c r="WO34" s="118">
        <f t="shared" si="374"/>
        <v>0</v>
      </c>
      <c r="WP34" s="118">
        <f t="shared" si="374"/>
        <v>0</v>
      </c>
      <c r="WQ34" s="118">
        <f t="shared" si="374"/>
        <v>0</v>
      </c>
      <c r="WR34" s="118">
        <f t="shared" si="374"/>
        <v>0</v>
      </c>
      <c r="WS34" s="118">
        <f t="shared" si="374"/>
        <v>0</v>
      </c>
      <c r="WT34" s="118">
        <f t="shared" si="374"/>
        <v>0</v>
      </c>
      <c r="WU34" s="118">
        <f t="shared" si="374"/>
        <v>0</v>
      </c>
      <c r="WV34" s="118">
        <f t="shared" si="374"/>
        <v>0</v>
      </c>
      <c r="WW34" s="118">
        <f t="shared" si="374"/>
        <v>0</v>
      </c>
      <c r="WX34" s="118">
        <f t="shared" si="374"/>
        <v>0</v>
      </c>
      <c r="WY34" s="118">
        <f t="shared" si="374"/>
        <v>0</v>
      </c>
      <c r="WZ34" s="118">
        <f t="shared" si="374"/>
        <v>0</v>
      </c>
      <c r="XA34" s="118">
        <f t="shared" si="374"/>
        <v>0</v>
      </c>
      <c r="XB34" s="118">
        <f t="shared" si="374"/>
        <v>0</v>
      </c>
      <c r="XC34" s="118">
        <f t="shared" si="374"/>
        <v>0</v>
      </c>
      <c r="XD34" s="118">
        <f t="shared" si="374"/>
        <v>0</v>
      </c>
      <c r="XE34" s="118">
        <f t="shared" si="374"/>
        <v>0</v>
      </c>
      <c r="XF34" s="118">
        <f t="shared" si="374"/>
        <v>0</v>
      </c>
      <c r="XG34" s="118">
        <f t="shared" si="374"/>
        <v>0</v>
      </c>
      <c r="XH34" s="118">
        <f t="shared" si="374"/>
        <v>0</v>
      </c>
      <c r="XI34" s="118">
        <f t="shared" si="374"/>
        <v>0</v>
      </c>
      <c r="XJ34" s="118">
        <f t="shared" si="374"/>
        <v>0</v>
      </c>
      <c r="XK34" s="118">
        <f t="shared" si="374"/>
        <v>0</v>
      </c>
      <c r="XL34" s="118">
        <f t="shared" si="374"/>
        <v>0</v>
      </c>
      <c r="XM34" s="118">
        <f t="shared" si="374"/>
        <v>0</v>
      </c>
      <c r="XN34" s="118">
        <f t="shared" si="374"/>
        <v>0</v>
      </c>
      <c r="XO34" s="118">
        <f t="shared" si="374"/>
        <v>0</v>
      </c>
      <c r="XP34" s="118">
        <f t="shared" si="374"/>
        <v>0</v>
      </c>
      <c r="XQ34" s="118">
        <f t="shared" si="374"/>
        <v>0</v>
      </c>
      <c r="XR34" s="118">
        <f t="shared" si="374"/>
        <v>0</v>
      </c>
      <c r="XS34" s="118">
        <f t="shared" si="374"/>
        <v>0</v>
      </c>
      <c r="XT34" s="118">
        <f t="shared" si="374"/>
        <v>0</v>
      </c>
      <c r="XU34" s="118">
        <f t="shared" si="374"/>
        <v>0</v>
      </c>
      <c r="XV34" s="118">
        <f t="shared" si="374"/>
        <v>0</v>
      </c>
      <c r="XW34" s="118">
        <f t="shared" si="374"/>
        <v>0</v>
      </c>
      <c r="XX34" s="118">
        <f t="shared" si="374"/>
        <v>0</v>
      </c>
      <c r="XY34" s="118">
        <f t="shared" si="374"/>
        <v>0</v>
      </c>
      <c r="XZ34" s="118">
        <f t="shared" si="374"/>
        <v>0</v>
      </c>
      <c r="YA34" s="118">
        <f t="shared" si="374"/>
        <v>0</v>
      </c>
      <c r="YB34" s="118">
        <f t="shared" si="374"/>
        <v>0</v>
      </c>
      <c r="YC34" s="118">
        <f t="shared" si="374"/>
        <v>0</v>
      </c>
      <c r="YD34" s="118">
        <f t="shared" si="374"/>
        <v>0</v>
      </c>
      <c r="YE34" s="118">
        <f t="shared" si="374"/>
        <v>0</v>
      </c>
      <c r="YF34" s="118">
        <f t="shared" si="374"/>
        <v>0</v>
      </c>
      <c r="YG34" s="118">
        <f t="shared" ref="YG34:AAR34" si="375">YG26</f>
        <v>0</v>
      </c>
      <c r="YH34" s="118">
        <f t="shared" si="375"/>
        <v>0</v>
      </c>
      <c r="YI34" s="118">
        <f t="shared" si="375"/>
        <v>0</v>
      </c>
      <c r="YJ34" s="118">
        <f t="shared" si="375"/>
        <v>0</v>
      </c>
      <c r="YK34" s="118">
        <f t="shared" si="375"/>
        <v>0</v>
      </c>
      <c r="YL34" s="118">
        <f t="shared" si="375"/>
        <v>0</v>
      </c>
      <c r="YM34" s="118">
        <f t="shared" si="375"/>
        <v>0</v>
      </c>
      <c r="YN34" s="118">
        <f t="shared" si="375"/>
        <v>0</v>
      </c>
      <c r="YO34" s="118">
        <f t="shared" si="375"/>
        <v>0</v>
      </c>
      <c r="YP34" s="118">
        <f t="shared" si="375"/>
        <v>0</v>
      </c>
      <c r="YQ34" s="118">
        <f t="shared" si="375"/>
        <v>0</v>
      </c>
      <c r="YR34" s="118">
        <f t="shared" si="375"/>
        <v>0</v>
      </c>
      <c r="YS34" s="118">
        <f t="shared" si="375"/>
        <v>0</v>
      </c>
      <c r="YT34" s="118">
        <f t="shared" si="375"/>
        <v>0</v>
      </c>
      <c r="YU34" s="118">
        <f t="shared" si="375"/>
        <v>0</v>
      </c>
      <c r="YV34" s="118">
        <f t="shared" si="375"/>
        <v>0</v>
      </c>
      <c r="YW34" s="118">
        <f t="shared" si="375"/>
        <v>0</v>
      </c>
      <c r="YX34" s="118">
        <f t="shared" si="375"/>
        <v>0</v>
      </c>
      <c r="YY34" s="118">
        <f t="shared" si="375"/>
        <v>0</v>
      </c>
      <c r="YZ34" s="118">
        <f t="shared" si="375"/>
        <v>0</v>
      </c>
      <c r="ZA34" s="118">
        <f t="shared" si="375"/>
        <v>0</v>
      </c>
      <c r="ZB34" s="118">
        <f t="shared" si="375"/>
        <v>0</v>
      </c>
      <c r="ZC34" s="118">
        <f t="shared" si="375"/>
        <v>0</v>
      </c>
      <c r="ZD34" s="118">
        <f t="shared" si="375"/>
        <v>0</v>
      </c>
      <c r="ZE34" s="118">
        <f t="shared" si="375"/>
        <v>0</v>
      </c>
      <c r="ZF34" s="118">
        <f t="shared" si="375"/>
        <v>0</v>
      </c>
      <c r="ZG34" s="118">
        <f t="shared" si="375"/>
        <v>0</v>
      </c>
      <c r="ZH34" s="118">
        <f t="shared" si="375"/>
        <v>0</v>
      </c>
      <c r="ZI34" s="118">
        <f t="shared" si="375"/>
        <v>0</v>
      </c>
      <c r="ZJ34" s="118">
        <f t="shared" si="375"/>
        <v>0</v>
      </c>
      <c r="ZK34" s="118">
        <f t="shared" si="375"/>
        <v>0</v>
      </c>
      <c r="ZL34" s="118">
        <f t="shared" si="375"/>
        <v>0</v>
      </c>
      <c r="ZM34" s="118">
        <f t="shared" si="375"/>
        <v>0</v>
      </c>
      <c r="ZN34" s="118">
        <f t="shared" si="375"/>
        <v>0</v>
      </c>
      <c r="ZO34" s="118">
        <f t="shared" si="375"/>
        <v>0</v>
      </c>
      <c r="ZP34" s="118">
        <f t="shared" si="375"/>
        <v>0</v>
      </c>
      <c r="ZQ34" s="118">
        <f t="shared" si="375"/>
        <v>0</v>
      </c>
      <c r="ZR34" s="118">
        <f t="shared" si="375"/>
        <v>0</v>
      </c>
      <c r="ZS34" s="118">
        <f t="shared" si="375"/>
        <v>0</v>
      </c>
      <c r="ZT34" s="118">
        <f t="shared" si="375"/>
        <v>0</v>
      </c>
      <c r="ZU34" s="118">
        <f t="shared" si="375"/>
        <v>0</v>
      </c>
      <c r="ZV34" s="118">
        <f t="shared" si="375"/>
        <v>0</v>
      </c>
      <c r="ZW34" s="118">
        <f t="shared" si="375"/>
        <v>0</v>
      </c>
      <c r="ZX34" s="118">
        <f t="shared" si="375"/>
        <v>0</v>
      </c>
      <c r="ZY34" s="118">
        <f t="shared" si="375"/>
        <v>0</v>
      </c>
      <c r="ZZ34" s="118">
        <f t="shared" si="375"/>
        <v>0</v>
      </c>
      <c r="AAA34" s="118">
        <f t="shared" si="375"/>
        <v>0</v>
      </c>
      <c r="AAB34" s="118">
        <f t="shared" si="375"/>
        <v>0</v>
      </c>
      <c r="AAC34" s="118">
        <f t="shared" si="375"/>
        <v>0</v>
      </c>
      <c r="AAD34" s="118">
        <f t="shared" si="375"/>
        <v>0</v>
      </c>
      <c r="AAE34" s="118">
        <f t="shared" si="375"/>
        <v>0</v>
      </c>
      <c r="AAF34" s="118">
        <f t="shared" si="375"/>
        <v>0</v>
      </c>
      <c r="AAG34" s="118">
        <f t="shared" si="375"/>
        <v>0</v>
      </c>
      <c r="AAH34" s="118">
        <f t="shared" si="375"/>
        <v>0</v>
      </c>
      <c r="AAI34" s="118">
        <f t="shared" si="375"/>
        <v>0</v>
      </c>
      <c r="AAJ34" s="118">
        <f t="shared" si="375"/>
        <v>0</v>
      </c>
      <c r="AAK34" s="118">
        <f t="shared" si="375"/>
        <v>0</v>
      </c>
      <c r="AAL34" s="118">
        <f t="shared" si="375"/>
        <v>0</v>
      </c>
      <c r="AAM34" s="118">
        <f t="shared" si="375"/>
        <v>0</v>
      </c>
      <c r="AAN34" s="118">
        <f t="shared" si="375"/>
        <v>0</v>
      </c>
      <c r="AAO34" s="118">
        <f t="shared" si="375"/>
        <v>0</v>
      </c>
      <c r="AAP34" s="118">
        <f t="shared" si="375"/>
        <v>0</v>
      </c>
      <c r="AAQ34" s="118">
        <f t="shared" si="375"/>
        <v>0</v>
      </c>
      <c r="AAR34" s="118">
        <f t="shared" si="375"/>
        <v>0</v>
      </c>
      <c r="AAS34" s="118">
        <f t="shared" ref="AAS34:ADD34" si="376">AAS26</f>
        <v>0</v>
      </c>
      <c r="AAT34" s="118">
        <f t="shared" si="376"/>
        <v>0</v>
      </c>
      <c r="AAU34" s="118">
        <f t="shared" si="376"/>
        <v>0</v>
      </c>
      <c r="AAV34" s="118">
        <f t="shared" si="376"/>
        <v>0</v>
      </c>
      <c r="AAW34" s="118">
        <f t="shared" si="376"/>
        <v>0</v>
      </c>
      <c r="AAX34" s="118">
        <f t="shared" si="376"/>
        <v>0</v>
      </c>
      <c r="AAY34" s="118">
        <f t="shared" si="376"/>
        <v>0</v>
      </c>
      <c r="AAZ34" s="118">
        <f t="shared" si="376"/>
        <v>0</v>
      </c>
      <c r="ABA34" s="118">
        <f t="shared" si="376"/>
        <v>0</v>
      </c>
      <c r="ABB34" s="118">
        <f t="shared" si="376"/>
        <v>0</v>
      </c>
      <c r="ABC34" s="118">
        <f t="shared" si="376"/>
        <v>0</v>
      </c>
      <c r="ABD34" s="118">
        <f t="shared" si="376"/>
        <v>0</v>
      </c>
      <c r="ABE34" s="118">
        <f t="shared" si="376"/>
        <v>0</v>
      </c>
      <c r="ABF34" s="118">
        <f t="shared" si="376"/>
        <v>0</v>
      </c>
      <c r="ABG34" s="118">
        <f t="shared" si="376"/>
        <v>0</v>
      </c>
      <c r="ABH34" s="118">
        <f t="shared" si="376"/>
        <v>0</v>
      </c>
      <c r="ABI34" s="118">
        <f t="shared" si="376"/>
        <v>0</v>
      </c>
      <c r="ABJ34" s="118">
        <f t="shared" si="376"/>
        <v>0</v>
      </c>
      <c r="ABK34" s="118">
        <f t="shared" si="376"/>
        <v>0</v>
      </c>
      <c r="ABL34" s="118">
        <f t="shared" si="376"/>
        <v>0</v>
      </c>
      <c r="ABM34" s="118">
        <f t="shared" si="376"/>
        <v>0</v>
      </c>
      <c r="ABN34" s="118">
        <f t="shared" si="376"/>
        <v>0</v>
      </c>
      <c r="ABO34" s="118">
        <f t="shared" si="376"/>
        <v>0</v>
      </c>
      <c r="ABP34" s="118">
        <f t="shared" si="376"/>
        <v>0</v>
      </c>
      <c r="ABQ34" s="118">
        <f t="shared" si="376"/>
        <v>0</v>
      </c>
      <c r="ABR34" s="118">
        <f t="shared" si="376"/>
        <v>0</v>
      </c>
      <c r="ABS34" s="118">
        <f t="shared" si="376"/>
        <v>0</v>
      </c>
      <c r="ABT34" s="118">
        <f t="shared" si="376"/>
        <v>0</v>
      </c>
      <c r="ABU34" s="118">
        <f t="shared" si="376"/>
        <v>0</v>
      </c>
      <c r="ABV34" s="118">
        <f t="shared" si="376"/>
        <v>0</v>
      </c>
      <c r="ABW34" s="118">
        <f t="shared" si="376"/>
        <v>0</v>
      </c>
      <c r="ABX34" s="118">
        <f t="shared" si="376"/>
        <v>0</v>
      </c>
      <c r="ABY34" s="118">
        <f t="shared" si="376"/>
        <v>0</v>
      </c>
      <c r="ABZ34" s="118">
        <f t="shared" si="376"/>
        <v>0</v>
      </c>
      <c r="ACA34" s="118">
        <f t="shared" si="376"/>
        <v>0</v>
      </c>
      <c r="ACB34" s="118">
        <f t="shared" si="376"/>
        <v>0</v>
      </c>
      <c r="ACC34" s="118">
        <f t="shared" si="376"/>
        <v>0</v>
      </c>
      <c r="ACD34" s="118">
        <f t="shared" si="376"/>
        <v>0</v>
      </c>
      <c r="ACE34" s="118">
        <f t="shared" si="376"/>
        <v>0</v>
      </c>
      <c r="ACF34" s="118">
        <f t="shared" si="376"/>
        <v>0</v>
      </c>
      <c r="ACG34" s="118">
        <f t="shared" si="376"/>
        <v>0</v>
      </c>
      <c r="ACH34" s="118">
        <f t="shared" si="376"/>
        <v>0</v>
      </c>
      <c r="ACI34" s="118">
        <f t="shared" si="376"/>
        <v>0</v>
      </c>
      <c r="ACJ34" s="118">
        <f t="shared" si="376"/>
        <v>0</v>
      </c>
      <c r="ACK34" s="118">
        <f t="shared" si="376"/>
        <v>0</v>
      </c>
      <c r="ACL34" s="118">
        <f t="shared" si="376"/>
        <v>0</v>
      </c>
      <c r="ACM34" s="118">
        <f t="shared" si="376"/>
        <v>0</v>
      </c>
      <c r="ACN34" s="118">
        <f t="shared" si="376"/>
        <v>0</v>
      </c>
      <c r="ACO34" s="118">
        <f t="shared" si="376"/>
        <v>0</v>
      </c>
      <c r="ACP34" s="118">
        <f t="shared" si="376"/>
        <v>0</v>
      </c>
      <c r="ACQ34" s="118">
        <f t="shared" si="376"/>
        <v>0</v>
      </c>
      <c r="ACR34" s="118">
        <f t="shared" si="376"/>
        <v>0</v>
      </c>
      <c r="ACS34" s="118">
        <f t="shared" si="376"/>
        <v>0</v>
      </c>
      <c r="ACT34" s="118">
        <f t="shared" si="376"/>
        <v>0</v>
      </c>
      <c r="ACU34" s="118">
        <f t="shared" si="376"/>
        <v>0</v>
      </c>
      <c r="ACV34" s="118">
        <f t="shared" si="376"/>
        <v>0</v>
      </c>
      <c r="ACW34" s="118">
        <f t="shared" si="376"/>
        <v>0</v>
      </c>
      <c r="ACX34" s="118">
        <f t="shared" si="376"/>
        <v>0</v>
      </c>
      <c r="ACY34" s="118">
        <f t="shared" si="376"/>
        <v>0</v>
      </c>
      <c r="ACZ34" s="118">
        <f t="shared" si="376"/>
        <v>0</v>
      </c>
      <c r="ADA34" s="118">
        <f t="shared" si="376"/>
        <v>0</v>
      </c>
      <c r="ADB34" s="118">
        <f t="shared" si="376"/>
        <v>0</v>
      </c>
      <c r="ADC34" s="118">
        <f t="shared" si="376"/>
        <v>0</v>
      </c>
      <c r="ADD34" s="118">
        <f t="shared" si="376"/>
        <v>0</v>
      </c>
      <c r="ADE34" s="118">
        <f t="shared" ref="ADE34:AFP34" si="377">ADE26</f>
        <v>0</v>
      </c>
      <c r="ADF34" s="118">
        <f t="shared" si="377"/>
        <v>0</v>
      </c>
      <c r="ADG34" s="118">
        <f t="shared" si="377"/>
        <v>0</v>
      </c>
      <c r="ADH34" s="118">
        <f t="shared" si="377"/>
        <v>0</v>
      </c>
      <c r="ADI34" s="118">
        <f t="shared" si="377"/>
        <v>0</v>
      </c>
      <c r="ADJ34" s="118">
        <f t="shared" si="377"/>
        <v>0</v>
      </c>
      <c r="ADK34" s="118">
        <f t="shared" si="377"/>
        <v>0</v>
      </c>
      <c r="ADL34" s="118">
        <f t="shared" si="377"/>
        <v>0</v>
      </c>
      <c r="ADM34" s="118">
        <f t="shared" si="377"/>
        <v>0</v>
      </c>
      <c r="ADN34" s="118">
        <f t="shared" si="377"/>
        <v>0</v>
      </c>
      <c r="ADO34" s="118">
        <f t="shared" si="377"/>
        <v>0</v>
      </c>
      <c r="ADP34" s="118">
        <f t="shared" si="377"/>
        <v>0</v>
      </c>
      <c r="ADQ34" s="118">
        <f t="shared" si="377"/>
        <v>0</v>
      </c>
      <c r="ADR34" s="118">
        <f t="shared" si="377"/>
        <v>0</v>
      </c>
      <c r="ADS34" s="118">
        <f t="shared" si="377"/>
        <v>0</v>
      </c>
      <c r="ADT34" s="118">
        <f t="shared" si="377"/>
        <v>0</v>
      </c>
      <c r="ADU34" s="118">
        <f t="shared" si="377"/>
        <v>0</v>
      </c>
      <c r="ADV34" s="118">
        <f t="shared" si="377"/>
        <v>0</v>
      </c>
      <c r="ADW34" s="118">
        <f t="shared" si="377"/>
        <v>0</v>
      </c>
      <c r="ADX34" s="118">
        <f t="shared" si="377"/>
        <v>0</v>
      </c>
      <c r="ADY34" s="118">
        <f t="shared" si="377"/>
        <v>0</v>
      </c>
      <c r="ADZ34" s="118">
        <f t="shared" si="377"/>
        <v>0</v>
      </c>
      <c r="AEA34" s="118">
        <f t="shared" si="377"/>
        <v>0</v>
      </c>
      <c r="AEB34" s="118">
        <f t="shared" si="377"/>
        <v>0</v>
      </c>
      <c r="AEC34" s="118">
        <f t="shared" si="377"/>
        <v>0</v>
      </c>
      <c r="AED34" s="118">
        <f t="shared" si="377"/>
        <v>0</v>
      </c>
      <c r="AEE34" s="118">
        <f t="shared" si="377"/>
        <v>0</v>
      </c>
      <c r="AEF34" s="118">
        <f t="shared" si="377"/>
        <v>0</v>
      </c>
      <c r="AEG34" s="118">
        <f t="shared" si="377"/>
        <v>0</v>
      </c>
      <c r="AEH34" s="118">
        <f t="shared" si="377"/>
        <v>0</v>
      </c>
      <c r="AEI34" s="118">
        <f t="shared" si="377"/>
        <v>0</v>
      </c>
      <c r="AEJ34" s="118">
        <f t="shared" si="377"/>
        <v>0</v>
      </c>
      <c r="AEK34" s="118">
        <f t="shared" si="377"/>
        <v>0</v>
      </c>
      <c r="AEL34" s="118">
        <f t="shared" si="377"/>
        <v>0</v>
      </c>
      <c r="AEM34" s="118">
        <f t="shared" si="377"/>
        <v>0</v>
      </c>
      <c r="AEN34" s="118">
        <f t="shared" si="377"/>
        <v>0</v>
      </c>
      <c r="AEO34" s="118">
        <f t="shared" si="377"/>
        <v>0</v>
      </c>
      <c r="AEP34" s="118">
        <f t="shared" si="377"/>
        <v>0</v>
      </c>
      <c r="AEQ34" s="118">
        <f t="shared" si="377"/>
        <v>0</v>
      </c>
      <c r="AER34" s="118">
        <f t="shared" si="377"/>
        <v>0</v>
      </c>
      <c r="AES34" s="118">
        <f t="shared" si="377"/>
        <v>0</v>
      </c>
      <c r="AET34" s="118">
        <f t="shared" si="377"/>
        <v>0</v>
      </c>
      <c r="AEU34" s="118">
        <f t="shared" si="377"/>
        <v>0</v>
      </c>
      <c r="AEV34" s="118">
        <f t="shared" si="377"/>
        <v>0</v>
      </c>
      <c r="AEW34" s="118">
        <f t="shared" si="377"/>
        <v>0</v>
      </c>
      <c r="AEX34" s="118">
        <f t="shared" si="377"/>
        <v>0</v>
      </c>
      <c r="AEY34" s="118">
        <f t="shared" si="377"/>
        <v>0</v>
      </c>
      <c r="AEZ34" s="118">
        <f t="shared" si="377"/>
        <v>0</v>
      </c>
      <c r="AFA34" s="118">
        <f t="shared" si="377"/>
        <v>0</v>
      </c>
      <c r="AFB34" s="118">
        <f t="shared" si="377"/>
        <v>0</v>
      </c>
      <c r="AFC34" s="118">
        <f t="shared" si="377"/>
        <v>0</v>
      </c>
      <c r="AFD34" s="118">
        <f t="shared" si="377"/>
        <v>0</v>
      </c>
      <c r="AFE34" s="118">
        <f t="shared" si="377"/>
        <v>0</v>
      </c>
      <c r="AFF34" s="118">
        <f t="shared" si="377"/>
        <v>0</v>
      </c>
      <c r="AFG34" s="118">
        <f t="shared" si="377"/>
        <v>0</v>
      </c>
      <c r="AFH34" s="118">
        <f t="shared" si="377"/>
        <v>0</v>
      </c>
      <c r="AFI34" s="118">
        <f t="shared" si="377"/>
        <v>0</v>
      </c>
      <c r="AFJ34" s="118">
        <f t="shared" si="377"/>
        <v>0</v>
      </c>
      <c r="AFK34" s="118">
        <f t="shared" si="377"/>
        <v>0</v>
      </c>
      <c r="AFL34" s="118">
        <f t="shared" si="377"/>
        <v>0</v>
      </c>
      <c r="AFM34" s="118">
        <f t="shared" si="377"/>
        <v>0</v>
      </c>
      <c r="AFN34" s="118">
        <f t="shared" si="377"/>
        <v>0</v>
      </c>
      <c r="AFO34" s="118">
        <f t="shared" si="377"/>
        <v>0</v>
      </c>
      <c r="AFP34" s="118">
        <f t="shared" si="377"/>
        <v>0</v>
      </c>
      <c r="AFQ34" s="118">
        <f t="shared" ref="AFQ34:AIB34" si="378">AFQ26</f>
        <v>0</v>
      </c>
      <c r="AFR34" s="118">
        <f t="shared" si="378"/>
        <v>0</v>
      </c>
      <c r="AFS34" s="118">
        <f t="shared" si="378"/>
        <v>0</v>
      </c>
      <c r="AFT34" s="118">
        <f t="shared" si="378"/>
        <v>0</v>
      </c>
      <c r="AFU34" s="118">
        <f t="shared" si="378"/>
        <v>0</v>
      </c>
      <c r="AFV34" s="118">
        <f t="shared" si="378"/>
        <v>0</v>
      </c>
      <c r="AFW34" s="118">
        <f t="shared" si="378"/>
        <v>0</v>
      </c>
      <c r="AFX34" s="118">
        <f t="shared" si="378"/>
        <v>0</v>
      </c>
      <c r="AFY34" s="118">
        <f t="shared" si="378"/>
        <v>0</v>
      </c>
      <c r="AFZ34" s="118">
        <f t="shared" si="378"/>
        <v>0</v>
      </c>
      <c r="AGA34" s="118">
        <f t="shared" si="378"/>
        <v>0</v>
      </c>
      <c r="AGB34" s="118">
        <f t="shared" si="378"/>
        <v>0</v>
      </c>
      <c r="AGC34" s="118">
        <f t="shared" si="378"/>
        <v>0</v>
      </c>
      <c r="AGD34" s="118">
        <f t="shared" si="378"/>
        <v>0</v>
      </c>
      <c r="AGE34" s="118">
        <f t="shared" si="378"/>
        <v>0</v>
      </c>
      <c r="AGF34" s="118">
        <f t="shared" si="378"/>
        <v>0</v>
      </c>
      <c r="AGG34" s="118">
        <f t="shared" si="378"/>
        <v>0</v>
      </c>
      <c r="AGH34" s="118">
        <f t="shared" si="378"/>
        <v>0</v>
      </c>
      <c r="AGI34" s="118">
        <f t="shared" si="378"/>
        <v>0</v>
      </c>
      <c r="AGJ34" s="118">
        <f t="shared" si="378"/>
        <v>0</v>
      </c>
      <c r="AGK34" s="118">
        <f t="shared" si="378"/>
        <v>0</v>
      </c>
      <c r="AGL34" s="118">
        <f t="shared" si="378"/>
        <v>0</v>
      </c>
      <c r="AGM34" s="118">
        <f t="shared" si="378"/>
        <v>0</v>
      </c>
      <c r="AGN34" s="118">
        <f t="shared" si="378"/>
        <v>0</v>
      </c>
      <c r="AGO34" s="118">
        <f t="shared" si="378"/>
        <v>0</v>
      </c>
      <c r="AGP34" s="118">
        <f t="shared" si="378"/>
        <v>0</v>
      </c>
      <c r="AGQ34" s="118">
        <f t="shared" si="378"/>
        <v>0</v>
      </c>
      <c r="AGR34" s="118">
        <f t="shared" si="378"/>
        <v>0</v>
      </c>
      <c r="AGS34" s="118">
        <f t="shared" si="378"/>
        <v>0</v>
      </c>
      <c r="AGT34" s="118">
        <f t="shared" si="378"/>
        <v>0</v>
      </c>
      <c r="AGU34" s="118">
        <f t="shared" si="378"/>
        <v>0</v>
      </c>
      <c r="AGV34" s="118">
        <f t="shared" si="378"/>
        <v>0</v>
      </c>
      <c r="AGW34" s="118">
        <f t="shared" si="378"/>
        <v>0</v>
      </c>
      <c r="AGX34" s="118">
        <f t="shared" si="378"/>
        <v>0</v>
      </c>
      <c r="AGY34" s="118">
        <f t="shared" si="378"/>
        <v>0</v>
      </c>
      <c r="AGZ34" s="118">
        <f t="shared" si="378"/>
        <v>0</v>
      </c>
      <c r="AHA34" s="118">
        <f t="shared" si="378"/>
        <v>0</v>
      </c>
      <c r="AHB34" s="118">
        <f t="shared" si="378"/>
        <v>0</v>
      </c>
      <c r="AHC34" s="118">
        <f t="shared" si="378"/>
        <v>0</v>
      </c>
      <c r="AHD34" s="118">
        <f t="shared" si="378"/>
        <v>0</v>
      </c>
      <c r="AHE34" s="118">
        <f t="shared" si="378"/>
        <v>0</v>
      </c>
      <c r="AHF34" s="118">
        <f t="shared" si="378"/>
        <v>0</v>
      </c>
      <c r="AHG34" s="118">
        <f t="shared" si="378"/>
        <v>0</v>
      </c>
      <c r="AHH34" s="118">
        <f t="shared" si="378"/>
        <v>0</v>
      </c>
      <c r="AHI34" s="118">
        <f t="shared" si="378"/>
        <v>0</v>
      </c>
      <c r="AHJ34" s="118">
        <f t="shared" si="378"/>
        <v>0</v>
      </c>
      <c r="AHK34" s="118">
        <f t="shared" si="378"/>
        <v>0</v>
      </c>
      <c r="AHL34" s="118">
        <f t="shared" si="378"/>
        <v>0</v>
      </c>
      <c r="AHM34" s="118">
        <f t="shared" si="378"/>
        <v>0</v>
      </c>
      <c r="AHN34" s="118">
        <f t="shared" si="378"/>
        <v>0</v>
      </c>
      <c r="AHO34" s="118">
        <f t="shared" si="378"/>
        <v>0</v>
      </c>
      <c r="AHP34" s="118">
        <f t="shared" si="378"/>
        <v>0</v>
      </c>
      <c r="AHQ34" s="118">
        <f t="shared" si="378"/>
        <v>0</v>
      </c>
      <c r="AHR34" s="118">
        <f t="shared" si="378"/>
        <v>0</v>
      </c>
      <c r="AHS34" s="118">
        <f t="shared" si="378"/>
        <v>0</v>
      </c>
      <c r="AHT34" s="118">
        <f t="shared" si="378"/>
        <v>0</v>
      </c>
      <c r="AHU34" s="118">
        <f t="shared" si="378"/>
        <v>0</v>
      </c>
      <c r="AHV34" s="118">
        <f t="shared" si="378"/>
        <v>0</v>
      </c>
      <c r="AHW34" s="118">
        <f t="shared" si="378"/>
        <v>0</v>
      </c>
      <c r="AHX34" s="118">
        <f t="shared" si="378"/>
        <v>0</v>
      </c>
      <c r="AHY34" s="118">
        <f t="shared" si="378"/>
        <v>0</v>
      </c>
      <c r="AHZ34" s="118">
        <f t="shared" si="378"/>
        <v>0</v>
      </c>
      <c r="AIA34" s="118">
        <f t="shared" si="378"/>
        <v>0</v>
      </c>
      <c r="AIB34" s="118">
        <f t="shared" si="378"/>
        <v>0</v>
      </c>
      <c r="AIC34" s="118">
        <f t="shared" ref="AIC34:AKN34" si="379">AIC26</f>
        <v>0</v>
      </c>
      <c r="AID34" s="118">
        <f t="shared" si="379"/>
        <v>0</v>
      </c>
      <c r="AIE34" s="118">
        <f t="shared" si="379"/>
        <v>0</v>
      </c>
      <c r="AIF34" s="118">
        <f t="shared" si="379"/>
        <v>0</v>
      </c>
      <c r="AIG34" s="118">
        <f t="shared" si="379"/>
        <v>0</v>
      </c>
      <c r="AIH34" s="118">
        <f t="shared" si="379"/>
        <v>0</v>
      </c>
      <c r="AII34" s="118">
        <f t="shared" si="379"/>
        <v>0</v>
      </c>
      <c r="AIJ34" s="118">
        <f t="shared" si="379"/>
        <v>0</v>
      </c>
      <c r="AIK34" s="118">
        <f t="shared" si="379"/>
        <v>0</v>
      </c>
      <c r="AIL34" s="118">
        <f t="shared" si="379"/>
        <v>0</v>
      </c>
      <c r="AIM34" s="118">
        <f t="shared" si="379"/>
        <v>0</v>
      </c>
      <c r="AIN34" s="118">
        <f t="shared" si="379"/>
        <v>0</v>
      </c>
      <c r="AIO34" s="118">
        <f t="shared" si="379"/>
        <v>0</v>
      </c>
      <c r="AIP34" s="118">
        <f t="shared" si="379"/>
        <v>0</v>
      </c>
      <c r="AIQ34" s="118">
        <f t="shared" si="379"/>
        <v>0</v>
      </c>
      <c r="AIR34" s="118">
        <f t="shared" si="379"/>
        <v>0</v>
      </c>
      <c r="AIS34" s="118">
        <f t="shared" si="379"/>
        <v>0</v>
      </c>
      <c r="AIT34" s="118">
        <f t="shared" si="379"/>
        <v>0</v>
      </c>
      <c r="AIU34" s="118">
        <f t="shared" si="379"/>
        <v>0</v>
      </c>
      <c r="AIV34" s="118">
        <f t="shared" si="379"/>
        <v>0</v>
      </c>
      <c r="AIW34" s="118">
        <f t="shared" si="379"/>
        <v>0</v>
      </c>
      <c r="AIX34" s="118">
        <f t="shared" si="379"/>
        <v>0</v>
      </c>
      <c r="AIY34" s="118">
        <f t="shared" si="379"/>
        <v>0</v>
      </c>
      <c r="AIZ34" s="118">
        <f t="shared" si="379"/>
        <v>0</v>
      </c>
      <c r="AJA34" s="118">
        <f t="shared" si="379"/>
        <v>0</v>
      </c>
      <c r="AJB34" s="118">
        <f t="shared" si="379"/>
        <v>0</v>
      </c>
      <c r="AJC34" s="118">
        <f t="shared" si="379"/>
        <v>0</v>
      </c>
      <c r="AJD34" s="118">
        <f t="shared" si="379"/>
        <v>0</v>
      </c>
      <c r="AJE34" s="118">
        <f t="shared" si="379"/>
        <v>0</v>
      </c>
      <c r="AJF34" s="118">
        <f t="shared" si="379"/>
        <v>0</v>
      </c>
      <c r="AJG34" s="118">
        <f t="shared" si="379"/>
        <v>0</v>
      </c>
      <c r="AJH34" s="118">
        <f t="shared" si="379"/>
        <v>0</v>
      </c>
      <c r="AJI34" s="118">
        <f t="shared" si="379"/>
        <v>0</v>
      </c>
      <c r="AJJ34" s="118">
        <f t="shared" si="379"/>
        <v>0</v>
      </c>
      <c r="AJK34" s="118">
        <f t="shared" si="379"/>
        <v>0</v>
      </c>
      <c r="AJL34" s="118">
        <f t="shared" si="379"/>
        <v>0</v>
      </c>
      <c r="AJM34" s="118">
        <f t="shared" si="379"/>
        <v>0</v>
      </c>
      <c r="AJN34" s="118">
        <f t="shared" si="379"/>
        <v>0</v>
      </c>
      <c r="AJO34" s="118">
        <f t="shared" si="379"/>
        <v>0</v>
      </c>
      <c r="AJP34" s="118">
        <f t="shared" si="379"/>
        <v>0</v>
      </c>
      <c r="AJQ34" s="118">
        <f t="shared" si="379"/>
        <v>0</v>
      </c>
      <c r="AJR34" s="118">
        <f t="shared" si="379"/>
        <v>0</v>
      </c>
      <c r="AJS34" s="118">
        <f t="shared" si="379"/>
        <v>0</v>
      </c>
      <c r="AJT34" s="118">
        <f t="shared" si="379"/>
        <v>0</v>
      </c>
      <c r="AJU34" s="118">
        <f t="shared" si="379"/>
        <v>0</v>
      </c>
      <c r="AJV34" s="118">
        <f t="shared" si="379"/>
        <v>0</v>
      </c>
      <c r="AJW34" s="118">
        <f t="shared" si="379"/>
        <v>0</v>
      </c>
      <c r="AJX34" s="118">
        <f t="shared" si="379"/>
        <v>0</v>
      </c>
      <c r="AJY34" s="118">
        <f t="shared" si="379"/>
        <v>0</v>
      </c>
      <c r="AJZ34" s="118">
        <f t="shared" si="379"/>
        <v>0</v>
      </c>
      <c r="AKA34" s="118">
        <f t="shared" si="379"/>
        <v>0</v>
      </c>
      <c r="AKB34" s="118">
        <f t="shared" si="379"/>
        <v>0</v>
      </c>
      <c r="AKC34" s="118">
        <f t="shared" si="379"/>
        <v>0</v>
      </c>
      <c r="AKD34" s="118">
        <f t="shared" si="379"/>
        <v>0</v>
      </c>
      <c r="AKE34" s="118">
        <f t="shared" si="379"/>
        <v>0</v>
      </c>
      <c r="AKF34" s="118">
        <f t="shared" si="379"/>
        <v>0</v>
      </c>
      <c r="AKG34" s="118">
        <f t="shared" si="379"/>
        <v>0</v>
      </c>
      <c r="AKH34" s="118">
        <f t="shared" si="379"/>
        <v>0</v>
      </c>
      <c r="AKI34" s="118">
        <f t="shared" si="379"/>
        <v>0</v>
      </c>
      <c r="AKJ34" s="118">
        <f t="shared" si="379"/>
        <v>0</v>
      </c>
      <c r="AKK34" s="118">
        <f t="shared" si="379"/>
        <v>0</v>
      </c>
      <c r="AKL34" s="118">
        <f t="shared" si="379"/>
        <v>0</v>
      </c>
      <c r="AKM34" s="118">
        <f t="shared" si="379"/>
        <v>0</v>
      </c>
      <c r="AKN34" s="118">
        <f t="shared" si="379"/>
        <v>0</v>
      </c>
      <c r="AKO34" s="118">
        <f t="shared" ref="AKO34:AMZ34" si="380">AKO26</f>
        <v>0</v>
      </c>
      <c r="AKP34" s="118">
        <f t="shared" si="380"/>
        <v>0</v>
      </c>
      <c r="AKQ34" s="118">
        <f t="shared" si="380"/>
        <v>0</v>
      </c>
      <c r="AKR34" s="118">
        <f t="shared" si="380"/>
        <v>0</v>
      </c>
      <c r="AKS34" s="118">
        <f t="shared" si="380"/>
        <v>0</v>
      </c>
      <c r="AKT34" s="118">
        <f t="shared" si="380"/>
        <v>0</v>
      </c>
      <c r="AKU34" s="118">
        <f t="shared" si="380"/>
        <v>0</v>
      </c>
      <c r="AKV34" s="118">
        <f t="shared" si="380"/>
        <v>0</v>
      </c>
      <c r="AKW34" s="118">
        <f t="shared" si="380"/>
        <v>0</v>
      </c>
      <c r="AKX34" s="118">
        <f t="shared" si="380"/>
        <v>0</v>
      </c>
      <c r="AKY34" s="118">
        <f t="shared" si="380"/>
        <v>0</v>
      </c>
      <c r="AKZ34" s="118">
        <f t="shared" si="380"/>
        <v>0</v>
      </c>
      <c r="ALA34" s="118">
        <f t="shared" si="380"/>
        <v>0</v>
      </c>
      <c r="ALB34" s="118">
        <f t="shared" si="380"/>
        <v>0</v>
      </c>
      <c r="ALC34" s="118">
        <f t="shared" si="380"/>
        <v>0</v>
      </c>
      <c r="ALD34" s="118">
        <f t="shared" si="380"/>
        <v>0</v>
      </c>
      <c r="ALE34" s="118">
        <f t="shared" si="380"/>
        <v>0</v>
      </c>
      <c r="ALF34" s="118">
        <f t="shared" si="380"/>
        <v>0</v>
      </c>
      <c r="ALG34" s="118">
        <f t="shared" si="380"/>
        <v>0</v>
      </c>
      <c r="ALH34" s="118">
        <f t="shared" si="380"/>
        <v>0</v>
      </c>
      <c r="ALI34" s="118">
        <f t="shared" si="380"/>
        <v>0</v>
      </c>
      <c r="ALJ34" s="118">
        <f t="shared" si="380"/>
        <v>0</v>
      </c>
      <c r="ALK34" s="118">
        <f t="shared" si="380"/>
        <v>0</v>
      </c>
      <c r="ALL34" s="118">
        <f t="shared" si="380"/>
        <v>0</v>
      </c>
      <c r="ALM34" s="118">
        <f t="shared" si="380"/>
        <v>0</v>
      </c>
      <c r="ALN34" s="118">
        <f t="shared" si="380"/>
        <v>0</v>
      </c>
      <c r="ALO34" s="118">
        <f t="shared" si="380"/>
        <v>0</v>
      </c>
      <c r="ALP34" s="118">
        <f t="shared" si="380"/>
        <v>0</v>
      </c>
      <c r="ALQ34" s="118">
        <f t="shared" si="380"/>
        <v>0</v>
      </c>
      <c r="ALR34" s="118">
        <f t="shared" si="380"/>
        <v>0</v>
      </c>
      <c r="ALS34" s="118">
        <f t="shared" si="380"/>
        <v>0</v>
      </c>
      <c r="ALT34" s="118">
        <f t="shared" si="380"/>
        <v>0</v>
      </c>
      <c r="ALU34" s="118">
        <f t="shared" si="380"/>
        <v>0</v>
      </c>
      <c r="ALV34" s="118">
        <f t="shared" si="380"/>
        <v>0</v>
      </c>
      <c r="ALW34" s="118">
        <f t="shared" si="380"/>
        <v>0</v>
      </c>
      <c r="ALX34" s="118">
        <f t="shared" si="380"/>
        <v>0</v>
      </c>
      <c r="ALY34" s="118">
        <f t="shared" si="380"/>
        <v>0</v>
      </c>
      <c r="ALZ34" s="118">
        <f t="shared" si="380"/>
        <v>0</v>
      </c>
      <c r="AMA34" s="118">
        <f t="shared" si="380"/>
        <v>0</v>
      </c>
      <c r="AMB34" s="118">
        <f t="shared" si="380"/>
        <v>0</v>
      </c>
      <c r="AMC34" s="118">
        <f t="shared" si="380"/>
        <v>0</v>
      </c>
      <c r="AMD34" s="118">
        <f t="shared" si="380"/>
        <v>0</v>
      </c>
      <c r="AME34" s="118">
        <f t="shared" si="380"/>
        <v>0</v>
      </c>
      <c r="AMF34" s="118">
        <f t="shared" si="380"/>
        <v>0</v>
      </c>
      <c r="AMG34" s="118">
        <f t="shared" si="380"/>
        <v>0</v>
      </c>
      <c r="AMH34" s="118">
        <f t="shared" si="380"/>
        <v>0</v>
      </c>
      <c r="AMI34" s="118">
        <f t="shared" si="380"/>
        <v>0</v>
      </c>
      <c r="AMJ34" s="118">
        <f t="shared" si="380"/>
        <v>0</v>
      </c>
      <c r="AMK34" s="118">
        <f t="shared" si="380"/>
        <v>0</v>
      </c>
      <c r="AML34" s="118">
        <f t="shared" si="380"/>
        <v>0</v>
      </c>
      <c r="AMM34" s="118">
        <f t="shared" si="380"/>
        <v>0</v>
      </c>
      <c r="AMN34" s="118">
        <f t="shared" si="380"/>
        <v>0</v>
      </c>
      <c r="AMO34" s="118">
        <f t="shared" si="380"/>
        <v>0</v>
      </c>
      <c r="AMP34" s="118">
        <f t="shared" si="380"/>
        <v>0</v>
      </c>
      <c r="AMQ34" s="118">
        <f t="shared" si="380"/>
        <v>0</v>
      </c>
      <c r="AMR34" s="118">
        <f t="shared" si="380"/>
        <v>0</v>
      </c>
      <c r="AMS34" s="118">
        <f t="shared" si="380"/>
        <v>0</v>
      </c>
      <c r="AMT34" s="118">
        <f t="shared" si="380"/>
        <v>0</v>
      </c>
      <c r="AMU34" s="118">
        <f t="shared" si="380"/>
        <v>0</v>
      </c>
      <c r="AMV34" s="118">
        <f t="shared" si="380"/>
        <v>0</v>
      </c>
      <c r="AMW34" s="118">
        <f t="shared" si="380"/>
        <v>0</v>
      </c>
      <c r="AMX34" s="118">
        <f t="shared" si="380"/>
        <v>0</v>
      </c>
      <c r="AMY34" s="118">
        <f t="shared" si="380"/>
        <v>0</v>
      </c>
      <c r="AMZ34" s="118">
        <f t="shared" si="380"/>
        <v>0</v>
      </c>
      <c r="ANA34" s="118">
        <f t="shared" ref="ANA34:APL34" si="381">ANA26</f>
        <v>0</v>
      </c>
      <c r="ANB34" s="118">
        <f t="shared" si="381"/>
        <v>0</v>
      </c>
      <c r="ANC34" s="118">
        <f t="shared" si="381"/>
        <v>0</v>
      </c>
      <c r="AND34" s="118">
        <f t="shared" si="381"/>
        <v>0</v>
      </c>
      <c r="ANE34" s="118">
        <f t="shared" si="381"/>
        <v>0</v>
      </c>
      <c r="ANF34" s="118">
        <f t="shared" si="381"/>
        <v>0</v>
      </c>
      <c r="ANG34" s="118">
        <f t="shared" si="381"/>
        <v>0</v>
      </c>
      <c r="ANH34" s="118">
        <f t="shared" si="381"/>
        <v>0</v>
      </c>
      <c r="ANI34" s="118">
        <f t="shared" si="381"/>
        <v>0</v>
      </c>
      <c r="ANJ34" s="118">
        <f t="shared" si="381"/>
        <v>0</v>
      </c>
      <c r="ANK34" s="118">
        <f t="shared" si="381"/>
        <v>0</v>
      </c>
      <c r="ANL34" s="118">
        <f t="shared" si="381"/>
        <v>0</v>
      </c>
      <c r="ANM34" s="118">
        <f t="shared" si="381"/>
        <v>0</v>
      </c>
      <c r="ANN34" s="118">
        <f t="shared" si="381"/>
        <v>0</v>
      </c>
      <c r="ANO34" s="118">
        <f t="shared" si="381"/>
        <v>0</v>
      </c>
      <c r="ANP34" s="118">
        <f t="shared" si="381"/>
        <v>0</v>
      </c>
      <c r="ANQ34" s="118">
        <f t="shared" si="381"/>
        <v>0</v>
      </c>
      <c r="ANR34" s="118">
        <f t="shared" si="381"/>
        <v>0</v>
      </c>
      <c r="ANS34" s="118">
        <f t="shared" si="381"/>
        <v>0</v>
      </c>
      <c r="ANT34" s="118">
        <f t="shared" si="381"/>
        <v>0</v>
      </c>
      <c r="ANU34" s="118">
        <f t="shared" si="381"/>
        <v>0</v>
      </c>
      <c r="ANV34" s="118">
        <f t="shared" si="381"/>
        <v>0</v>
      </c>
      <c r="ANW34" s="118">
        <f t="shared" si="381"/>
        <v>0</v>
      </c>
      <c r="ANX34" s="118">
        <f t="shared" si="381"/>
        <v>0</v>
      </c>
      <c r="ANY34" s="118">
        <f t="shared" si="381"/>
        <v>0</v>
      </c>
      <c r="ANZ34" s="118">
        <f t="shared" si="381"/>
        <v>0</v>
      </c>
      <c r="AOA34" s="118">
        <f t="shared" si="381"/>
        <v>0</v>
      </c>
      <c r="AOB34" s="118">
        <f t="shared" si="381"/>
        <v>0</v>
      </c>
      <c r="AOC34" s="118">
        <f t="shared" si="381"/>
        <v>0</v>
      </c>
      <c r="AOD34" s="118">
        <f t="shared" si="381"/>
        <v>0</v>
      </c>
      <c r="AOE34" s="118">
        <f t="shared" si="381"/>
        <v>0</v>
      </c>
      <c r="AOF34" s="118">
        <f t="shared" si="381"/>
        <v>0</v>
      </c>
      <c r="AOG34" s="118">
        <f t="shared" si="381"/>
        <v>0</v>
      </c>
      <c r="AOH34" s="118">
        <f t="shared" si="381"/>
        <v>0</v>
      </c>
      <c r="AOI34" s="118">
        <f t="shared" si="381"/>
        <v>0</v>
      </c>
      <c r="AOJ34" s="118">
        <f t="shared" si="381"/>
        <v>0</v>
      </c>
      <c r="AOK34" s="118">
        <f t="shared" si="381"/>
        <v>0</v>
      </c>
      <c r="AOL34" s="118">
        <f t="shared" si="381"/>
        <v>0</v>
      </c>
      <c r="AOM34" s="118">
        <f t="shared" si="381"/>
        <v>0</v>
      </c>
      <c r="AON34" s="118">
        <f t="shared" si="381"/>
        <v>0</v>
      </c>
      <c r="AOO34" s="118">
        <f t="shared" si="381"/>
        <v>0</v>
      </c>
      <c r="AOP34" s="118">
        <f t="shared" si="381"/>
        <v>0</v>
      </c>
      <c r="AOQ34" s="118">
        <f t="shared" si="381"/>
        <v>0</v>
      </c>
      <c r="AOR34" s="118">
        <f t="shared" si="381"/>
        <v>0</v>
      </c>
      <c r="AOS34" s="118">
        <f t="shared" si="381"/>
        <v>0</v>
      </c>
      <c r="AOT34" s="118">
        <f t="shared" si="381"/>
        <v>0</v>
      </c>
      <c r="AOU34" s="118">
        <f t="shared" si="381"/>
        <v>0</v>
      </c>
      <c r="AOV34" s="118">
        <f t="shared" si="381"/>
        <v>0</v>
      </c>
      <c r="AOW34" s="118">
        <f t="shared" si="381"/>
        <v>0</v>
      </c>
      <c r="AOX34" s="118">
        <f t="shared" si="381"/>
        <v>0</v>
      </c>
      <c r="AOY34" s="118">
        <f t="shared" si="381"/>
        <v>0</v>
      </c>
      <c r="AOZ34" s="118">
        <f t="shared" si="381"/>
        <v>0</v>
      </c>
      <c r="APA34" s="118">
        <f t="shared" si="381"/>
        <v>0</v>
      </c>
      <c r="APB34" s="118">
        <f t="shared" si="381"/>
        <v>0</v>
      </c>
      <c r="APC34" s="118">
        <f t="shared" si="381"/>
        <v>0</v>
      </c>
      <c r="APD34" s="118">
        <f t="shared" si="381"/>
        <v>0</v>
      </c>
      <c r="APE34" s="118">
        <f t="shared" si="381"/>
        <v>0</v>
      </c>
      <c r="APF34" s="118">
        <f t="shared" si="381"/>
        <v>0</v>
      </c>
      <c r="APG34" s="118">
        <f t="shared" si="381"/>
        <v>0</v>
      </c>
      <c r="APH34" s="118">
        <f t="shared" si="381"/>
        <v>0</v>
      </c>
      <c r="API34" s="118">
        <f t="shared" si="381"/>
        <v>0</v>
      </c>
      <c r="APJ34" s="118">
        <f t="shared" si="381"/>
        <v>0</v>
      </c>
      <c r="APK34" s="118">
        <f t="shared" si="381"/>
        <v>0</v>
      </c>
      <c r="APL34" s="118">
        <f t="shared" si="381"/>
        <v>0</v>
      </c>
      <c r="APM34" s="118">
        <f t="shared" ref="APM34:ARX34" si="382">APM26</f>
        <v>0</v>
      </c>
      <c r="APN34" s="118">
        <f t="shared" si="382"/>
        <v>0</v>
      </c>
      <c r="APO34" s="118">
        <f t="shared" si="382"/>
        <v>0</v>
      </c>
      <c r="APP34" s="118">
        <f t="shared" si="382"/>
        <v>0</v>
      </c>
      <c r="APQ34" s="118">
        <f t="shared" si="382"/>
        <v>0</v>
      </c>
      <c r="APR34" s="118">
        <f t="shared" si="382"/>
        <v>0</v>
      </c>
      <c r="APS34" s="118">
        <f t="shared" si="382"/>
        <v>0</v>
      </c>
      <c r="APT34" s="118">
        <f t="shared" si="382"/>
        <v>0</v>
      </c>
      <c r="APU34" s="118">
        <f t="shared" si="382"/>
        <v>0</v>
      </c>
      <c r="APV34" s="118">
        <f t="shared" si="382"/>
        <v>0</v>
      </c>
      <c r="APW34" s="118">
        <f t="shared" si="382"/>
        <v>0</v>
      </c>
      <c r="APX34" s="118">
        <f t="shared" si="382"/>
        <v>0</v>
      </c>
      <c r="APY34" s="118">
        <f t="shared" si="382"/>
        <v>0</v>
      </c>
      <c r="APZ34" s="118">
        <f t="shared" si="382"/>
        <v>0</v>
      </c>
      <c r="AQA34" s="118">
        <f t="shared" si="382"/>
        <v>0</v>
      </c>
      <c r="AQB34" s="118">
        <f t="shared" si="382"/>
        <v>0</v>
      </c>
      <c r="AQC34" s="118">
        <f t="shared" si="382"/>
        <v>0</v>
      </c>
      <c r="AQD34" s="118">
        <f t="shared" si="382"/>
        <v>0</v>
      </c>
      <c r="AQE34" s="118">
        <f t="shared" si="382"/>
        <v>0</v>
      </c>
      <c r="AQF34" s="118">
        <f t="shared" si="382"/>
        <v>0</v>
      </c>
      <c r="AQG34" s="118">
        <f t="shared" si="382"/>
        <v>0</v>
      </c>
      <c r="AQH34" s="118">
        <f t="shared" si="382"/>
        <v>0</v>
      </c>
      <c r="AQI34" s="118">
        <f t="shared" si="382"/>
        <v>0</v>
      </c>
      <c r="AQJ34" s="118">
        <f t="shared" si="382"/>
        <v>0</v>
      </c>
      <c r="AQK34" s="118">
        <f t="shared" si="382"/>
        <v>0</v>
      </c>
      <c r="AQL34" s="118">
        <f t="shared" si="382"/>
        <v>0</v>
      </c>
      <c r="AQM34" s="118">
        <f t="shared" si="382"/>
        <v>0</v>
      </c>
      <c r="AQN34" s="118">
        <f t="shared" si="382"/>
        <v>0</v>
      </c>
      <c r="AQO34" s="118">
        <f t="shared" si="382"/>
        <v>0</v>
      </c>
      <c r="AQP34" s="118">
        <f t="shared" si="382"/>
        <v>0</v>
      </c>
      <c r="AQQ34" s="118">
        <f t="shared" si="382"/>
        <v>0</v>
      </c>
      <c r="AQR34" s="118">
        <f t="shared" si="382"/>
        <v>0</v>
      </c>
      <c r="AQS34" s="118">
        <f t="shared" si="382"/>
        <v>0</v>
      </c>
      <c r="AQT34" s="118">
        <f t="shared" si="382"/>
        <v>0</v>
      </c>
      <c r="AQU34" s="118">
        <f t="shared" si="382"/>
        <v>0</v>
      </c>
      <c r="AQV34" s="118">
        <f t="shared" si="382"/>
        <v>0</v>
      </c>
      <c r="AQW34" s="118">
        <f t="shared" si="382"/>
        <v>0</v>
      </c>
      <c r="AQX34" s="118">
        <f t="shared" si="382"/>
        <v>0</v>
      </c>
      <c r="AQY34" s="118">
        <f t="shared" si="382"/>
        <v>0</v>
      </c>
      <c r="AQZ34" s="118">
        <f t="shared" si="382"/>
        <v>0</v>
      </c>
      <c r="ARA34" s="118">
        <f t="shared" si="382"/>
        <v>0</v>
      </c>
      <c r="ARB34" s="118">
        <f t="shared" si="382"/>
        <v>0</v>
      </c>
      <c r="ARC34" s="118">
        <f t="shared" si="382"/>
        <v>0</v>
      </c>
      <c r="ARD34" s="118">
        <f t="shared" si="382"/>
        <v>0</v>
      </c>
      <c r="ARE34" s="118">
        <f t="shared" si="382"/>
        <v>0</v>
      </c>
      <c r="ARF34" s="118">
        <f t="shared" si="382"/>
        <v>0</v>
      </c>
      <c r="ARG34" s="118">
        <f t="shared" si="382"/>
        <v>0</v>
      </c>
      <c r="ARH34" s="118">
        <f t="shared" si="382"/>
        <v>0</v>
      </c>
      <c r="ARI34" s="118">
        <f t="shared" si="382"/>
        <v>0</v>
      </c>
      <c r="ARJ34" s="118">
        <f t="shared" si="382"/>
        <v>0</v>
      </c>
      <c r="ARK34" s="118">
        <f t="shared" si="382"/>
        <v>0</v>
      </c>
      <c r="ARL34" s="118">
        <f t="shared" si="382"/>
        <v>0</v>
      </c>
      <c r="ARM34" s="118">
        <f t="shared" si="382"/>
        <v>0</v>
      </c>
      <c r="ARN34" s="118">
        <f t="shared" si="382"/>
        <v>0</v>
      </c>
      <c r="ARO34" s="118">
        <f t="shared" si="382"/>
        <v>0</v>
      </c>
      <c r="ARP34" s="118">
        <f t="shared" si="382"/>
        <v>0</v>
      </c>
      <c r="ARQ34" s="118">
        <f t="shared" si="382"/>
        <v>0</v>
      </c>
      <c r="ARR34" s="118">
        <f t="shared" si="382"/>
        <v>0</v>
      </c>
      <c r="ARS34" s="118">
        <f t="shared" si="382"/>
        <v>0</v>
      </c>
      <c r="ART34" s="118">
        <f t="shared" si="382"/>
        <v>0</v>
      </c>
      <c r="ARU34" s="118">
        <f t="shared" si="382"/>
        <v>0</v>
      </c>
      <c r="ARV34" s="118">
        <f t="shared" si="382"/>
        <v>0</v>
      </c>
      <c r="ARW34" s="118">
        <f t="shared" si="382"/>
        <v>0</v>
      </c>
      <c r="ARX34" s="118">
        <f t="shared" si="382"/>
        <v>0</v>
      </c>
      <c r="ARY34" s="118">
        <f t="shared" ref="ARY34:AUJ34" si="383">ARY26</f>
        <v>0</v>
      </c>
      <c r="ARZ34" s="118">
        <f t="shared" si="383"/>
        <v>0</v>
      </c>
      <c r="ASA34" s="118">
        <f t="shared" si="383"/>
        <v>0</v>
      </c>
      <c r="ASB34" s="118">
        <f t="shared" si="383"/>
        <v>0</v>
      </c>
      <c r="ASC34" s="118">
        <f t="shared" si="383"/>
        <v>0</v>
      </c>
      <c r="ASD34" s="118">
        <f t="shared" si="383"/>
        <v>0</v>
      </c>
      <c r="ASE34" s="118">
        <f t="shared" si="383"/>
        <v>0</v>
      </c>
      <c r="ASF34" s="118">
        <f t="shared" si="383"/>
        <v>0</v>
      </c>
      <c r="ASG34" s="118">
        <f t="shared" si="383"/>
        <v>0</v>
      </c>
      <c r="ASH34" s="118">
        <f t="shared" si="383"/>
        <v>0</v>
      </c>
      <c r="ASI34" s="118">
        <f t="shared" si="383"/>
        <v>0</v>
      </c>
      <c r="ASJ34" s="118">
        <f t="shared" si="383"/>
        <v>0</v>
      </c>
      <c r="ASK34" s="118">
        <f t="shared" si="383"/>
        <v>0</v>
      </c>
      <c r="ASL34" s="118">
        <f t="shared" si="383"/>
        <v>0</v>
      </c>
      <c r="ASM34" s="118">
        <f t="shared" si="383"/>
        <v>0</v>
      </c>
      <c r="ASN34" s="118">
        <f t="shared" si="383"/>
        <v>0</v>
      </c>
      <c r="ASO34" s="118">
        <f t="shared" si="383"/>
        <v>0</v>
      </c>
      <c r="ASP34" s="118">
        <f t="shared" si="383"/>
        <v>0</v>
      </c>
      <c r="ASQ34" s="118">
        <f t="shared" si="383"/>
        <v>0</v>
      </c>
      <c r="ASR34" s="118">
        <f t="shared" si="383"/>
        <v>0</v>
      </c>
      <c r="ASS34" s="118">
        <f t="shared" si="383"/>
        <v>0</v>
      </c>
      <c r="AST34" s="118">
        <f t="shared" si="383"/>
        <v>0</v>
      </c>
      <c r="ASU34" s="118">
        <f t="shared" si="383"/>
        <v>0</v>
      </c>
      <c r="ASV34" s="118">
        <f t="shared" si="383"/>
        <v>0</v>
      </c>
      <c r="ASW34" s="118">
        <f t="shared" si="383"/>
        <v>0</v>
      </c>
      <c r="ASX34" s="118">
        <f t="shared" si="383"/>
        <v>0</v>
      </c>
      <c r="ASY34" s="118">
        <f t="shared" si="383"/>
        <v>0</v>
      </c>
      <c r="ASZ34" s="118">
        <f t="shared" si="383"/>
        <v>0</v>
      </c>
      <c r="ATA34" s="118">
        <f t="shared" si="383"/>
        <v>0</v>
      </c>
      <c r="ATB34" s="118">
        <f t="shared" si="383"/>
        <v>0</v>
      </c>
      <c r="ATC34" s="118">
        <f t="shared" si="383"/>
        <v>0</v>
      </c>
      <c r="ATD34" s="118">
        <f t="shared" si="383"/>
        <v>0</v>
      </c>
      <c r="ATE34" s="118">
        <f t="shared" si="383"/>
        <v>0</v>
      </c>
      <c r="ATF34" s="118">
        <f t="shared" si="383"/>
        <v>0</v>
      </c>
      <c r="ATG34" s="118">
        <f t="shared" si="383"/>
        <v>0</v>
      </c>
      <c r="ATH34" s="118">
        <f t="shared" si="383"/>
        <v>0</v>
      </c>
      <c r="ATI34" s="118">
        <f t="shared" si="383"/>
        <v>0</v>
      </c>
      <c r="ATJ34" s="118">
        <f t="shared" si="383"/>
        <v>0</v>
      </c>
      <c r="ATK34" s="118">
        <f t="shared" si="383"/>
        <v>0</v>
      </c>
      <c r="ATL34" s="118">
        <f t="shared" si="383"/>
        <v>0</v>
      </c>
      <c r="ATM34" s="118">
        <f t="shared" si="383"/>
        <v>0</v>
      </c>
      <c r="ATN34" s="118">
        <f t="shared" si="383"/>
        <v>0</v>
      </c>
      <c r="ATO34" s="118">
        <f t="shared" si="383"/>
        <v>0</v>
      </c>
      <c r="ATP34" s="118">
        <f t="shared" si="383"/>
        <v>0</v>
      </c>
      <c r="ATQ34" s="118">
        <f t="shared" si="383"/>
        <v>0</v>
      </c>
      <c r="ATR34" s="118">
        <f t="shared" si="383"/>
        <v>0</v>
      </c>
      <c r="ATS34" s="118">
        <f t="shared" si="383"/>
        <v>0</v>
      </c>
      <c r="ATT34" s="118">
        <f t="shared" si="383"/>
        <v>0</v>
      </c>
      <c r="ATU34" s="118">
        <f t="shared" si="383"/>
        <v>0</v>
      </c>
      <c r="ATV34" s="118">
        <f t="shared" si="383"/>
        <v>0</v>
      </c>
      <c r="ATW34" s="118">
        <f t="shared" si="383"/>
        <v>0</v>
      </c>
      <c r="ATX34" s="118">
        <f t="shared" si="383"/>
        <v>0</v>
      </c>
      <c r="ATY34" s="118">
        <f t="shared" si="383"/>
        <v>0</v>
      </c>
      <c r="ATZ34" s="118">
        <f t="shared" si="383"/>
        <v>0</v>
      </c>
      <c r="AUA34" s="118">
        <f t="shared" si="383"/>
        <v>0</v>
      </c>
      <c r="AUB34" s="118">
        <f t="shared" si="383"/>
        <v>0</v>
      </c>
      <c r="AUC34" s="118">
        <f t="shared" si="383"/>
        <v>0</v>
      </c>
      <c r="AUD34" s="118">
        <f t="shared" si="383"/>
        <v>0</v>
      </c>
      <c r="AUE34" s="118">
        <f t="shared" si="383"/>
        <v>0</v>
      </c>
      <c r="AUF34" s="118">
        <f t="shared" si="383"/>
        <v>0</v>
      </c>
      <c r="AUG34" s="118">
        <f t="shared" si="383"/>
        <v>0</v>
      </c>
      <c r="AUH34" s="118">
        <f t="shared" si="383"/>
        <v>0</v>
      </c>
      <c r="AUI34" s="118">
        <f t="shared" si="383"/>
        <v>0</v>
      </c>
      <c r="AUJ34" s="118">
        <f t="shared" si="383"/>
        <v>0</v>
      </c>
      <c r="AUK34" s="118">
        <f t="shared" ref="AUK34:AWV34" si="384">AUK26</f>
        <v>0</v>
      </c>
      <c r="AUL34" s="118">
        <f t="shared" si="384"/>
        <v>0</v>
      </c>
      <c r="AUM34" s="118">
        <f t="shared" si="384"/>
        <v>0</v>
      </c>
      <c r="AUN34" s="118">
        <f t="shared" si="384"/>
        <v>0</v>
      </c>
      <c r="AUO34" s="118">
        <f t="shared" si="384"/>
        <v>0</v>
      </c>
      <c r="AUP34" s="118">
        <f t="shared" si="384"/>
        <v>0</v>
      </c>
      <c r="AUQ34" s="118">
        <f t="shared" si="384"/>
        <v>0</v>
      </c>
      <c r="AUR34" s="118">
        <f t="shared" si="384"/>
        <v>0</v>
      </c>
      <c r="AUS34" s="118">
        <f t="shared" si="384"/>
        <v>0</v>
      </c>
      <c r="AUT34" s="118">
        <f t="shared" si="384"/>
        <v>0</v>
      </c>
      <c r="AUU34" s="118">
        <f t="shared" si="384"/>
        <v>0</v>
      </c>
      <c r="AUV34" s="118">
        <f t="shared" si="384"/>
        <v>0</v>
      </c>
      <c r="AUW34" s="118">
        <f t="shared" si="384"/>
        <v>0</v>
      </c>
      <c r="AUX34" s="118">
        <f t="shared" si="384"/>
        <v>0</v>
      </c>
      <c r="AUY34" s="118">
        <f t="shared" si="384"/>
        <v>0</v>
      </c>
      <c r="AUZ34" s="118">
        <f t="shared" si="384"/>
        <v>0</v>
      </c>
      <c r="AVA34" s="118">
        <f t="shared" si="384"/>
        <v>0</v>
      </c>
      <c r="AVB34" s="118">
        <f t="shared" si="384"/>
        <v>0</v>
      </c>
      <c r="AVC34" s="118">
        <f t="shared" si="384"/>
        <v>0</v>
      </c>
      <c r="AVD34" s="118">
        <f t="shared" si="384"/>
        <v>0</v>
      </c>
      <c r="AVE34" s="118">
        <f t="shared" si="384"/>
        <v>0</v>
      </c>
      <c r="AVF34" s="118">
        <f t="shared" si="384"/>
        <v>0</v>
      </c>
      <c r="AVG34" s="118">
        <f t="shared" si="384"/>
        <v>0</v>
      </c>
      <c r="AVH34" s="118">
        <f t="shared" si="384"/>
        <v>0</v>
      </c>
      <c r="AVI34" s="118">
        <f t="shared" si="384"/>
        <v>0</v>
      </c>
      <c r="AVJ34" s="118">
        <f t="shared" si="384"/>
        <v>0</v>
      </c>
      <c r="AVK34" s="118">
        <f t="shared" si="384"/>
        <v>0</v>
      </c>
      <c r="AVL34" s="118">
        <f t="shared" si="384"/>
        <v>0</v>
      </c>
      <c r="AVM34" s="118">
        <f t="shared" si="384"/>
        <v>0</v>
      </c>
      <c r="AVN34" s="118">
        <f t="shared" si="384"/>
        <v>0</v>
      </c>
      <c r="AVO34" s="118">
        <f t="shared" si="384"/>
        <v>0</v>
      </c>
      <c r="AVP34" s="118">
        <f t="shared" si="384"/>
        <v>0</v>
      </c>
      <c r="AVQ34" s="118">
        <f t="shared" si="384"/>
        <v>0</v>
      </c>
      <c r="AVR34" s="118">
        <f t="shared" si="384"/>
        <v>0</v>
      </c>
      <c r="AVS34" s="118">
        <f t="shared" si="384"/>
        <v>0</v>
      </c>
      <c r="AVT34" s="118">
        <f t="shared" si="384"/>
        <v>0</v>
      </c>
      <c r="AVU34" s="118">
        <f t="shared" si="384"/>
        <v>0</v>
      </c>
      <c r="AVV34" s="118">
        <f t="shared" si="384"/>
        <v>0</v>
      </c>
      <c r="AVW34" s="118">
        <f t="shared" si="384"/>
        <v>0</v>
      </c>
      <c r="AVX34" s="118">
        <f t="shared" si="384"/>
        <v>0</v>
      </c>
      <c r="AVY34" s="118">
        <f t="shared" si="384"/>
        <v>0</v>
      </c>
      <c r="AVZ34" s="118">
        <f t="shared" si="384"/>
        <v>0</v>
      </c>
      <c r="AWA34" s="118">
        <f t="shared" si="384"/>
        <v>0</v>
      </c>
      <c r="AWB34" s="118">
        <f t="shared" si="384"/>
        <v>0</v>
      </c>
      <c r="AWC34" s="118">
        <f t="shared" si="384"/>
        <v>0</v>
      </c>
      <c r="AWD34" s="118">
        <f t="shared" si="384"/>
        <v>0</v>
      </c>
      <c r="AWE34" s="118">
        <f t="shared" si="384"/>
        <v>0</v>
      </c>
      <c r="AWF34" s="118">
        <f t="shared" si="384"/>
        <v>0</v>
      </c>
      <c r="AWG34" s="118">
        <f t="shared" si="384"/>
        <v>0</v>
      </c>
      <c r="AWH34" s="118">
        <f t="shared" si="384"/>
        <v>0</v>
      </c>
      <c r="AWI34" s="118">
        <f t="shared" si="384"/>
        <v>0</v>
      </c>
      <c r="AWJ34" s="118">
        <f t="shared" si="384"/>
        <v>0</v>
      </c>
      <c r="AWK34" s="118">
        <f t="shared" si="384"/>
        <v>0</v>
      </c>
      <c r="AWL34" s="118">
        <f t="shared" si="384"/>
        <v>0</v>
      </c>
      <c r="AWM34" s="118">
        <f t="shared" si="384"/>
        <v>0</v>
      </c>
      <c r="AWN34" s="118">
        <f t="shared" si="384"/>
        <v>0</v>
      </c>
      <c r="AWO34" s="118">
        <f t="shared" si="384"/>
        <v>0</v>
      </c>
      <c r="AWP34" s="118">
        <f t="shared" si="384"/>
        <v>0</v>
      </c>
      <c r="AWQ34" s="118">
        <f t="shared" si="384"/>
        <v>0</v>
      </c>
      <c r="AWR34" s="118">
        <f t="shared" si="384"/>
        <v>0</v>
      </c>
      <c r="AWS34" s="118">
        <f t="shared" si="384"/>
        <v>0</v>
      </c>
      <c r="AWT34" s="118">
        <f t="shared" si="384"/>
        <v>0</v>
      </c>
      <c r="AWU34" s="118">
        <f t="shared" si="384"/>
        <v>0</v>
      </c>
      <c r="AWV34" s="118">
        <f t="shared" si="384"/>
        <v>0</v>
      </c>
      <c r="AWW34" s="118">
        <f t="shared" ref="AWW34:AZH34" si="385">AWW26</f>
        <v>0</v>
      </c>
      <c r="AWX34" s="118">
        <f t="shared" si="385"/>
        <v>0</v>
      </c>
      <c r="AWY34" s="118">
        <f t="shared" si="385"/>
        <v>0</v>
      </c>
      <c r="AWZ34" s="118">
        <f t="shared" si="385"/>
        <v>0</v>
      </c>
      <c r="AXA34" s="118">
        <f t="shared" si="385"/>
        <v>0</v>
      </c>
      <c r="AXB34" s="118">
        <f t="shared" si="385"/>
        <v>0</v>
      </c>
      <c r="AXC34" s="118">
        <f t="shared" si="385"/>
        <v>0</v>
      </c>
      <c r="AXD34" s="118">
        <f t="shared" si="385"/>
        <v>0</v>
      </c>
      <c r="AXE34" s="118">
        <f t="shared" si="385"/>
        <v>0</v>
      </c>
      <c r="AXF34" s="118">
        <f t="shared" si="385"/>
        <v>0</v>
      </c>
      <c r="AXG34" s="118">
        <f t="shared" si="385"/>
        <v>0</v>
      </c>
      <c r="AXH34" s="118">
        <f t="shared" si="385"/>
        <v>0</v>
      </c>
      <c r="AXI34" s="118">
        <f t="shared" si="385"/>
        <v>0</v>
      </c>
      <c r="AXJ34" s="118">
        <f t="shared" si="385"/>
        <v>0</v>
      </c>
      <c r="AXK34" s="118">
        <f t="shared" si="385"/>
        <v>0</v>
      </c>
      <c r="AXL34" s="118">
        <f t="shared" si="385"/>
        <v>0</v>
      </c>
      <c r="AXM34" s="118">
        <f t="shared" si="385"/>
        <v>0</v>
      </c>
      <c r="AXN34" s="118">
        <f t="shared" si="385"/>
        <v>0</v>
      </c>
      <c r="AXO34" s="118">
        <f t="shared" si="385"/>
        <v>0</v>
      </c>
      <c r="AXP34" s="118">
        <f t="shared" si="385"/>
        <v>0</v>
      </c>
      <c r="AXQ34" s="118">
        <f t="shared" si="385"/>
        <v>0</v>
      </c>
      <c r="AXR34" s="118">
        <f t="shared" si="385"/>
        <v>0</v>
      </c>
      <c r="AXS34" s="118">
        <f t="shared" si="385"/>
        <v>0</v>
      </c>
      <c r="AXT34" s="118">
        <f t="shared" si="385"/>
        <v>0</v>
      </c>
      <c r="AXU34" s="118">
        <f t="shared" si="385"/>
        <v>0</v>
      </c>
      <c r="AXV34" s="118">
        <f t="shared" si="385"/>
        <v>0</v>
      </c>
      <c r="AXW34" s="118">
        <f t="shared" si="385"/>
        <v>0</v>
      </c>
      <c r="AXX34" s="118">
        <f t="shared" si="385"/>
        <v>0</v>
      </c>
      <c r="AXY34" s="118">
        <f t="shared" si="385"/>
        <v>0</v>
      </c>
      <c r="AXZ34" s="118">
        <f t="shared" si="385"/>
        <v>0</v>
      </c>
      <c r="AYA34" s="118">
        <f t="shared" si="385"/>
        <v>0</v>
      </c>
      <c r="AYB34" s="118">
        <f t="shared" si="385"/>
        <v>0</v>
      </c>
      <c r="AYC34" s="118">
        <f t="shared" si="385"/>
        <v>0</v>
      </c>
      <c r="AYD34" s="118">
        <f t="shared" si="385"/>
        <v>0</v>
      </c>
      <c r="AYE34" s="118">
        <f t="shared" si="385"/>
        <v>0</v>
      </c>
      <c r="AYF34" s="118">
        <f t="shared" si="385"/>
        <v>0</v>
      </c>
      <c r="AYG34" s="118">
        <f t="shared" si="385"/>
        <v>0</v>
      </c>
      <c r="AYH34" s="118">
        <f t="shared" si="385"/>
        <v>0</v>
      </c>
      <c r="AYI34" s="118">
        <f t="shared" si="385"/>
        <v>0</v>
      </c>
      <c r="AYJ34" s="118">
        <f t="shared" si="385"/>
        <v>0</v>
      </c>
      <c r="AYK34" s="118">
        <f t="shared" si="385"/>
        <v>0</v>
      </c>
      <c r="AYL34" s="118">
        <f t="shared" si="385"/>
        <v>0</v>
      </c>
      <c r="AYM34" s="118">
        <f t="shared" si="385"/>
        <v>0</v>
      </c>
      <c r="AYN34" s="118">
        <f t="shared" si="385"/>
        <v>0</v>
      </c>
      <c r="AYO34" s="118">
        <f t="shared" si="385"/>
        <v>0</v>
      </c>
      <c r="AYP34" s="118">
        <f t="shared" si="385"/>
        <v>0</v>
      </c>
      <c r="AYQ34" s="118">
        <f t="shared" si="385"/>
        <v>0</v>
      </c>
      <c r="AYR34" s="118">
        <f t="shared" si="385"/>
        <v>0</v>
      </c>
      <c r="AYS34" s="118">
        <f t="shared" si="385"/>
        <v>0</v>
      </c>
      <c r="AYT34" s="118">
        <f t="shared" si="385"/>
        <v>0</v>
      </c>
      <c r="AYU34" s="118">
        <f t="shared" si="385"/>
        <v>0</v>
      </c>
      <c r="AYV34" s="118">
        <f t="shared" si="385"/>
        <v>0</v>
      </c>
      <c r="AYW34" s="118">
        <f t="shared" si="385"/>
        <v>0</v>
      </c>
      <c r="AYX34" s="118">
        <f t="shared" si="385"/>
        <v>0</v>
      </c>
      <c r="AYY34" s="118">
        <f t="shared" si="385"/>
        <v>0</v>
      </c>
      <c r="AYZ34" s="118">
        <f t="shared" si="385"/>
        <v>0</v>
      </c>
      <c r="AZA34" s="118">
        <f t="shared" si="385"/>
        <v>0</v>
      </c>
      <c r="AZB34" s="118">
        <f t="shared" si="385"/>
        <v>0</v>
      </c>
      <c r="AZC34" s="118">
        <f t="shared" si="385"/>
        <v>0</v>
      </c>
      <c r="AZD34" s="118">
        <f t="shared" si="385"/>
        <v>0</v>
      </c>
      <c r="AZE34" s="118">
        <f t="shared" si="385"/>
        <v>0</v>
      </c>
      <c r="AZF34" s="118">
        <f t="shared" si="385"/>
        <v>0</v>
      </c>
      <c r="AZG34" s="118">
        <f t="shared" si="385"/>
        <v>0</v>
      </c>
      <c r="AZH34" s="118">
        <f t="shared" si="385"/>
        <v>0</v>
      </c>
      <c r="AZI34" s="118">
        <f t="shared" ref="AZI34:BBT34" si="386">AZI26</f>
        <v>0</v>
      </c>
      <c r="AZJ34" s="118">
        <f t="shared" si="386"/>
        <v>0</v>
      </c>
      <c r="AZK34" s="118">
        <f t="shared" si="386"/>
        <v>0</v>
      </c>
      <c r="AZL34" s="118">
        <f t="shared" si="386"/>
        <v>0</v>
      </c>
      <c r="AZM34" s="118">
        <f t="shared" si="386"/>
        <v>0</v>
      </c>
      <c r="AZN34" s="118">
        <f t="shared" si="386"/>
        <v>0</v>
      </c>
      <c r="AZO34" s="118">
        <f t="shared" si="386"/>
        <v>0</v>
      </c>
      <c r="AZP34" s="118">
        <f t="shared" si="386"/>
        <v>0</v>
      </c>
      <c r="AZQ34" s="118">
        <f t="shared" si="386"/>
        <v>0</v>
      </c>
      <c r="AZR34" s="118">
        <f t="shared" si="386"/>
        <v>0</v>
      </c>
      <c r="AZS34" s="118">
        <f t="shared" si="386"/>
        <v>0</v>
      </c>
      <c r="AZT34" s="118">
        <f t="shared" si="386"/>
        <v>0</v>
      </c>
      <c r="AZU34" s="118">
        <f t="shared" si="386"/>
        <v>0</v>
      </c>
      <c r="AZV34" s="118">
        <f t="shared" si="386"/>
        <v>0</v>
      </c>
      <c r="AZW34" s="118">
        <f t="shared" si="386"/>
        <v>0</v>
      </c>
      <c r="AZX34" s="118">
        <f t="shared" si="386"/>
        <v>0</v>
      </c>
      <c r="AZY34" s="118">
        <f t="shared" si="386"/>
        <v>0</v>
      </c>
      <c r="AZZ34" s="118">
        <f t="shared" si="386"/>
        <v>0</v>
      </c>
      <c r="BAA34" s="118">
        <f t="shared" si="386"/>
        <v>0</v>
      </c>
      <c r="BAB34" s="118">
        <f t="shared" si="386"/>
        <v>0</v>
      </c>
      <c r="BAC34" s="118">
        <f t="shared" si="386"/>
        <v>0</v>
      </c>
      <c r="BAD34" s="118">
        <f t="shared" si="386"/>
        <v>0</v>
      </c>
      <c r="BAE34" s="118">
        <f t="shared" si="386"/>
        <v>0</v>
      </c>
      <c r="BAF34" s="118">
        <f t="shared" si="386"/>
        <v>0</v>
      </c>
      <c r="BAG34" s="118">
        <f t="shared" si="386"/>
        <v>0</v>
      </c>
      <c r="BAH34" s="118">
        <f t="shared" si="386"/>
        <v>0</v>
      </c>
      <c r="BAI34" s="118">
        <f t="shared" si="386"/>
        <v>0</v>
      </c>
      <c r="BAJ34" s="118">
        <f t="shared" si="386"/>
        <v>0</v>
      </c>
      <c r="BAK34" s="118">
        <f t="shared" si="386"/>
        <v>0</v>
      </c>
      <c r="BAL34" s="118">
        <f t="shared" si="386"/>
        <v>0</v>
      </c>
      <c r="BAM34" s="118">
        <f t="shared" si="386"/>
        <v>0</v>
      </c>
      <c r="BAN34" s="118">
        <f t="shared" si="386"/>
        <v>0</v>
      </c>
      <c r="BAO34" s="118">
        <f t="shared" si="386"/>
        <v>0</v>
      </c>
      <c r="BAP34" s="118">
        <f t="shared" si="386"/>
        <v>0</v>
      </c>
      <c r="BAQ34" s="118">
        <f t="shared" si="386"/>
        <v>0</v>
      </c>
      <c r="BAR34" s="118">
        <f t="shared" si="386"/>
        <v>0</v>
      </c>
      <c r="BAS34" s="118">
        <f t="shared" si="386"/>
        <v>0</v>
      </c>
      <c r="BAT34" s="118">
        <f t="shared" si="386"/>
        <v>0</v>
      </c>
      <c r="BAU34" s="118">
        <f t="shared" si="386"/>
        <v>0</v>
      </c>
      <c r="BAV34" s="118">
        <f t="shared" si="386"/>
        <v>0</v>
      </c>
      <c r="BAW34" s="118">
        <f t="shared" si="386"/>
        <v>0</v>
      </c>
      <c r="BAX34" s="118">
        <f t="shared" si="386"/>
        <v>0</v>
      </c>
      <c r="BAY34" s="118">
        <f t="shared" si="386"/>
        <v>0</v>
      </c>
      <c r="BAZ34" s="118">
        <f t="shared" si="386"/>
        <v>0</v>
      </c>
      <c r="BBA34" s="118">
        <f t="shared" si="386"/>
        <v>0</v>
      </c>
      <c r="BBB34" s="118">
        <f t="shared" si="386"/>
        <v>0</v>
      </c>
      <c r="BBC34" s="118">
        <f t="shared" si="386"/>
        <v>0</v>
      </c>
      <c r="BBD34" s="118">
        <f t="shared" si="386"/>
        <v>0</v>
      </c>
      <c r="BBE34" s="118">
        <f t="shared" si="386"/>
        <v>0</v>
      </c>
      <c r="BBF34" s="118">
        <f t="shared" si="386"/>
        <v>0</v>
      </c>
      <c r="BBG34" s="118">
        <f t="shared" si="386"/>
        <v>0</v>
      </c>
      <c r="BBH34" s="118">
        <f t="shared" si="386"/>
        <v>0</v>
      </c>
      <c r="BBI34" s="118">
        <f t="shared" si="386"/>
        <v>0</v>
      </c>
      <c r="BBJ34" s="118">
        <f t="shared" si="386"/>
        <v>0</v>
      </c>
      <c r="BBK34" s="118">
        <f t="shared" si="386"/>
        <v>0</v>
      </c>
      <c r="BBL34" s="118">
        <f t="shared" si="386"/>
        <v>0</v>
      </c>
      <c r="BBM34" s="118">
        <f t="shared" si="386"/>
        <v>0</v>
      </c>
      <c r="BBN34" s="118">
        <f t="shared" si="386"/>
        <v>0</v>
      </c>
      <c r="BBO34" s="118">
        <f t="shared" si="386"/>
        <v>0</v>
      </c>
      <c r="BBP34" s="118">
        <f t="shared" si="386"/>
        <v>0</v>
      </c>
      <c r="BBQ34" s="118">
        <f t="shared" si="386"/>
        <v>0</v>
      </c>
      <c r="BBR34" s="118">
        <f t="shared" si="386"/>
        <v>0</v>
      </c>
      <c r="BBS34" s="118">
        <f t="shared" si="386"/>
        <v>0</v>
      </c>
      <c r="BBT34" s="118">
        <f t="shared" si="386"/>
        <v>0</v>
      </c>
      <c r="BBU34" s="118">
        <f t="shared" ref="BBU34:BEF34" si="387">BBU26</f>
        <v>0</v>
      </c>
      <c r="BBV34" s="118">
        <f t="shared" si="387"/>
        <v>0</v>
      </c>
      <c r="BBW34" s="118">
        <f t="shared" si="387"/>
        <v>0</v>
      </c>
      <c r="BBX34" s="118">
        <f t="shared" si="387"/>
        <v>0</v>
      </c>
      <c r="BBY34" s="118">
        <f t="shared" si="387"/>
        <v>0</v>
      </c>
      <c r="BBZ34" s="118">
        <f t="shared" si="387"/>
        <v>0</v>
      </c>
      <c r="BCA34" s="118">
        <f t="shared" si="387"/>
        <v>0</v>
      </c>
      <c r="BCB34" s="118">
        <f t="shared" si="387"/>
        <v>0</v>
      </c>
      <c r="BCC34" s="118">
        <f t="shared" si="387"/>
        <v>0</v>
      </c>
      <c r="BCD34" s="118">
        <f t="shared" si="387"/>
        <v>0</v>
      </c>
      <c r="BCE34" s="118">
        <f t="shared" si="387"/>
        <v>0</v>
      </c>
      <c r="BCF34" s="118">
        <f t="shared" si="387"/>
        <v>0</v>
      </c>
      <c r="BCG34" s="118">
        <f t="shared" si="387"/>
        <v>0</v>
      </c>
      <c r="BCH34" s="118">
        <f t="shared" si="387"/>
        <v>0</v>
      </c>
      <c r="BCI34" s="118">
        <f t="shared" si="387"/>
        <v>0</v>
      </c>
      <c r="BCJ34" s="118">
        <f t="shared" si="387"/>
        <v>0</v>
      </c>
      <c r="BCK34" s="118">
        <f t="shared" si="387"/>
        <v>0</v>
      </c>
      <c r="BCL34" s="118">
        <f t="shared" si="387"/>
        <v>0</v>
      </c>
      <c r="BCM34" s="118">
        <f t="shared" si="387"/>
        <v>0</v>
      </c>
      <c r="BCN34" s="118">
        <f t="shared" si="387"/>
        <v>0</v>
      </c>
      <c r="BCO34" s="118">
        <f t="shared" si="387"/>
        <v>0</v>
      </c>
      <c r="BCP34" s="118">
        <f t="shared" si="387"/>
        <v>0</v>
      </c>
      <c r="BCQ34" s="118">
        <f t="shared" si="387"/>
        <v>0</v>
      </c>
      <c r="BCR34" s="118">
        <f t="shared" si="387"/>
        <v>0</v>
      </c>
      <c r="BCS34" s="118">
        <f t="shared" si="387"/>
        <v>0</v>
      </c>
      <c r="BCT34" s="118">
        <f t="shared" si="387"/>
        <v>0</v>
      </c>
      <c r="BCU34" s="118">
        <f t="shared" si="387"/>
        <v>0</v>
      </c>
      <c r="BCV34" s="118">
        <f t="shared" si="387"/>
        <v>0</v>
      </c>
      <c r="BCW34" s="118">
        <f t="shared" si="387"/>
        <v>0</v>
      </c>
      <c r="BCX34" s="118">
        <f t="shared" si="387"/>
        <v>0</v>
      </c>
      <c r="BCY34" s="118">
        <f t="shared" si="387"/>
        <v>0</v>
      </c>
      <c r="BCZ34" s="118">
        <f t="shared" si="387"/>
        <v>0</v>
      </c>
      <c r="BDA34" s="118">
        <f t="shared" si="387"/>
        <v>0</v>
      </c>
      <c r="BDB34" s="118">
        <f t="shared" si="387"/>
        <v>0</v>
      </c>
      <c r="BDC34" s="118">
        <f t="shared" si="387"/>
        <v>0</v>
      </c>
      <c r="BDD34" s="118">
        <f t="shared" si="387"/>
        <v>0</v>
      </c>
      <c r="BDE34" s="118">
        <f t="shared" si="387"/>
        <v>0</v>
      </c>
      <c r="BDF34" s="118">
        <f t="shared" si="387"/>
        <v>0</v>
      </c>
      <c r="BDG34" s="118">
        <f t="shared" si="387"/>
        <v>0</v>
      </c>
      <c r="BDH34" s="118">
        <f t="shared" si="387"/>
        <v>0</v>
      </c>
      <c r="BDI34" s="118">
        <f t="shared" si="387"/>
        <v>0</v>
      </c>
      <c r="BDJ34" s="118">
        <f t="shared" si="387"/>
        <v>0</v>
      </c>
      <c r="BDK34" s="118">
        <f t="shared" si="387"/>
        <v>0</v>
      </c>
      <c r="BDL34" s="118">
        <f t="shared" si="387"/>
        <v>0</v>
      </c>
      <c r="BDM34" s="118">
        <f t="shared" si="387"/>
        <v>0</v>
      </c>
      <c r="BDN34" s="118">
        <f t="shared" si="387"/>
        <v>0</v>
      </c>
      <c r="BDO34" s="118">
        <f t="shared" si="387"/>
        <v>0</v>
      </c>
      <c r="BDP34" s="118">
        <f t="shared" si="387"/>
        <v>0</v>
      </c>
      <c r="BDQ34" s="118">
        <f t="shared" si="387"/>
        <v>0</v>
      </c>
      <c r="BDR34" s="118">
        <f t="shared" si="387"/>
        <v>0</v>
      </c>
      <c r="BDS34" s="118">
        <f t="shared" si="387"/>
        <v>0</v>
      </c>
      <c r="BDT34" s="118">
        <f t="shared" si="387"/>
        <v>0</v>
      </c>
      <c r="BDU34" s="118">
        <f t="shared" si="387"/>
        <v>0</v>
      </c>
      <c r="BDV34" s="118">
        <f t="shared" si="387"/>
        <v>0</v>
      </c>
      <c r="BDW34" s="118">
        <f t="shared" si="387"/>
        <v>0</v>
      </c>
      <c r="BDX34" s="118">
        <f t="shared" si="387"/>
        <v>0</v>
      </c>
      <c r="BDY34" s="118">
        <f t="shared" si="387"/>
        <v>0</v>
      </c>
      <c r="BDZ34" s="118">
        <f t="shared" si="387"/>
        <v>0</v>
      </c>
      <c r="BEA34" s="118">
        <f t="shared" si="387"/>
        <v>0</v>
      </c>
      <c r="BEB34" s="118">
        <f t="shared" si="387"/>
        <v>0</v>
      </c>
      <c r="BEC34" s="118">
        <f t="shared" si="387"/>
        <v>0</v>
      </c>
      <c r="BED34" s="118">
        <f t="shared" si="387"/>
        <v>0</v>
      </c>
      <c r="BEE34" s="118">
        <f t="shared" si="387"/>
        <v>0</v>
      </c>
      <c r="BEF34" s="118">
        <f t="shared" si="387"/>
        <v>0</v>
      </c>
      <c r="BEG34" s="118">
        <f t="shared" ref="BEG34:BGR34" si="388">BEG26</f>
        <v>0</v>
      </c>
      <c r="BEH34" s="118">
        <f t="shared" si="388"/>
        <v>0</v>
      </c>
      <c r="BEI34" s="118">
        <f t="shared" si="388"/>
        <v>0</v>
      </c>
      <c r="BEJ34" s="118">
        <f t="shared" si="388"/>
        <v>0</v>
      </c>
      <c r="BEK34" s="118">
        <f t="shared" si="388"/>
        <v>0</v>
      </c>
      <c r="BEL34" s="118">
        <f t="shared" si="388"/>
        <v>0</v>
      </c>
      <c r="BEM34" s="118">
        <f t="shared" si="388"/>
        <v>0</v>
      </c>
      <c r="BEN34" s="118">
        <f t="shared" si="388"/>
        <v>0</v>
      </c>
      <c r="BEO34" s="118">
        <f t="shared" si="388"/>
        <v>0</v>
      </c>
      <c r="BEP34" s="118">
        <f t="shared" si="388"/>
        <v>0</v>
      </c>
      <c r="BEQ34" s="118">
        <f t="shared" si="388"/>
        <v>0</v>
      </c>
      <c r="BER34" s="118">
        <f t="shared" si="388"/>
        <v>0</v>
      </c>
      <c r="BES34" s="118">
        <f t="shared" si="388"/>
        <v>0</v>
      </c>
      <c r="BET34" s="118">
        <f t="shared" si="388"/>
        <v>0</v>
      </c>
      <c r="BEU34" s="118">
        <f t="shared" si="388"/>
        <v>0</v>
      </c>
      <c r="BEV34" s="118">
        <f t="shared" si="388"/>
        <v>0</v>
      </c>
      <c r="BEW34" s="118">
        <f t="shared" si="388"/>
        <v>0</v>
      </c>
      <c r="BEX34" s="118">
        <f t="shared" si="388"/>
        <v>0</v>
      </c>
      <c r="BEY34" s="118">
        <f t="shared" si="388"/>
        <v>0</v>
      </c>
      <c r="BEZ34" s="118">
        <f t="shared" si="388"/>
        <v>0</v>
      </c>
      <c r="BFA34" s="118">
        <f t="shared" si="388"/>
        <v>0</v>
      </c>
      <c r="BFB34" s="118">
        <f t="shared" si="388"/>
        <v>0</v>
      </c>
      <c r="BFC34" s="118">
        <f t="shared" si="388"/>
        <v>0</v>
      </c>
      <c r="BFD34" s="118">
        <f t="shared" si="388"/>
        <v>0</v>
      </c>
      <c r="BFE34" s="118">
        <f t="shared" si="388"/>
        <v>0</v>
      </c>
      <c r="BFF34" s="118">
        <f t="shared" si="388"/>
        <v>0</v>
      </c>
      <c r="BFG34" s="118">
        <f t="shared" si="388"/>
        <v>0</v>
      </c>
      <c r="BFH34" s="118">
        <f t="shared" si="388"/>
        <v>0</v>
      </c>
      <c r="BFI34" s="118">
        <f t="shared" si="388"/>
        <v>0</v>
      </c>
      <c r="BFJ34" s="118">
        <f t="shared" si="388"/>
        <v>0</v>
      </c>
      <c r="BFK34" s="118">
        <f t="shared" si="388"/>
        <v>0</v>
      </c>
      <c r="BFL34" s="118">
        <f t="shared" si="388"/>
        <v>0</v>
      </c>
      <c r="BFM34" s="118">
        <f t="shared" si="388"/>
        <v>0</v>
      </c>
      <c r="BFN34" s="118">
        <f t="shared" si="388"/>
        <v>0</v>
      </c>
      <c r="BFO34" s="118">
        <f t="shared" si="388"/>
        <v>0</v>
      </c>
      <c r="BFP34" s="118">
        <f t="shared" si="388"/>
        <v>0</v>
      </c>
      <c r="BFQ34" s="118">
        <f t="shared" si="388"/>
        <v>0</v>
      </c>
      <c r="BFR34" s="118">
        <f t="shared" si="388"/>
        <v>0</v>
      </c>
      <c r="BFS34" s="118">
        <f t="shared" si="388"/>
        <v>0</v>
      </c>
      <c r="BFT34" s="118">
        <f t="shared" si="388"/>
        <v>0</v>
      </c>
      <c r="BFU34" s="118">
        <f t="shared" si="388"/>
        <v>0</v>
      </c>
      <c r="BFV34" s="118">
        <f t="shared" si="388"/>
        <v>0</v>
      </c>
      <c r="BFW34" s="118">
        <f t="shared" si="388"/>
        <v>0</v>
      </c>
      <c r="BFX34" s="118">
        <f t="shared" si="388"/>
        <v>0</v>
      </c>
      <c r="BFY34" s="118">
        <f t="shared" si="388"/>
        <v>0</v>
      </c>
      <c r="BFZ34" s="118">
        <f t="shared" si="388"/>
        <v>0</v>
      </c>
      <c r="BGA34" s="118">
        <f t="shared" si="388"/>
        <v>0</v>
      </c>
      <c r="BGB34" s="118">
        <f t="shared" si="388"/>
        <v>0</v>
      </c>
      <c r="BGC34" s="118">
        <f t="shared" si="388"/>
        <v>0</v>
      </c>
      <c r="BGD34" s="118">
        <f t="shared" si="388"/>
        <v>0</v>
      </c>
      <c r="BGE34" s="118">
        <f t="shared" si="388"/>
        <v>0</v>
      </c>
      <c r="BGF34" s="118">
        <f t="shared" si="388"/>
        <v>0</v>
      </c>
      <c r="BGG34" s="118">
        <f t="shared" si="388"/>
        <v>0</v>
      </c>
      <c r="BGH34" s="118">
        <f t="shared" si="388"/>
        <v>0</v>
      </c>
      <c r="BGI34" s="118">
        <f t="shared" si="388"/>
        <v>0</v>
      </c>
      <c r="BGJ34" s="118">
        <f t="shared" si="388"/>
        <v>0</v>
      </c>
      <c r="BGK34" s="118">
        <f t="shared" si="388"/>
        <v>0</v>
      </c>
      <c r="BGL34" s="118">
        <f t="shared" si="388"/>
        <v>0</v>
      </c>
      <c r="BGM34" s="118">
        <f t="shared" si="388"/>
        <v>0</v>
      </c>
      <c r="BGN34" s="118">
        <f t="shared" si="388"/>
        <v>0</v>
      </c>
      <c r="BGO34" s="118">
        <f t="shared" si="388"/>
        <v>0</v>
      </c>
      <c r="BGP34" s="118">
        <f t="shared" si="388"/>
        <v>0</v>
      </c>
      <c r="BGQ34" s="118">
        <f t="shared" si="388"/>
        <v>0</v>
      </c>
      <c r="BGR34" s="118">
        <f t="shared" si="388"/>
        <v>0</v>
      </c>
      <c r="BGS34" s="118">
        <f t="shared" ref="BGS34:BJD34" si="389">BGS26</f>
        <v>0</v>
      </c>
      <c r="BGT34" s="118">
        <f t="shared" si="389"/>
        <v>0</v>
      </c>
      <c r="BGU34" s="118">
        <f t="shared" si="389"/>
        <v>0</v>
      </c>
      <c r="BGV34" s="118">
        <f t="shared" si="389"/>
        <v>0</v>
      </c>
      <c r="BGW34" s="118">
        <f t="shared" si="389"/>
        <v>0</v>
      </c>
      <c r="BGX34" s="118">
        <f t="shared" si="389"/>
        <v>0</v>
      </c>
      <c r="BGY34" s="118">
        <f t="shared" si="389"/>
        <v>0</v>
      </c>
      <c r="BGZ34" s="118">
        <f t="shared" si="389"/>
        <v>0</v>
      </c>
      <c r="BHA34" s="118">
        <f t="shared" si="389"/>
        <v>0</v>
      </c>
      <c r="BHB34" s="118">
        <f t="shared" si="389"/>
        <v>0</v>
      </c>
      <c r="BHC34" s="118">
        <f t="shared" si="389"/>
        <v>0</v>
      </c>
      <c r="BHD34" s="118">
        <f t="shared" si="389"/>
        <v>0</v>
      </c>
      <c r="BHE34" s="118">
        <f t="shared" si="389"/>
        <v>0</v>
      </c>
      <c r="BHF34" s="118">
        <f t="shared" si="389"/>
        <v>0</v>
      </c>
      <c r="BHG34" s="118">
        <f t="shared" si="389"/>
        <v>0</v>
      </c>
      <c r="BHH34" s="118">
        <f t="shared" si="389"/>
        <v>0</v>
      </c>
      <c r="BHI34" s="118">
        <f t="shared" si="389"/>
        <v>0</v>
      </c>
      <c r="BHJ34" s="118">
        <f t="shared" si="389"/>
        <v>0</v>
      </c>
      <c r="BHK34" s="118">
        <f t="shared" si="389"/>
        <v>0</v>
      </c>
      <c r="BHL34" s="118">
        <f t="shared" si="389"/>
        <v>0</v>
      </c>
      <c r="BHM34" s="118">
        <f t="shared" si="389"/>
        <v>0</v>
      </c>
      <c r="BHN34" s="118">
        <f t="shared" si="389"/>
        <v>0</v>
      </c>
      <c r="BHO34" s="118">
        <f t="shared" si="389"/>
        <v>0</v>
      </c>
      <c r="BHP34" s="118">
        <f t="shared" si="389"/>
        <v>0</v>
      </c>
      <c r="BHQ34" s="118">
        <f t="shared" si="389"/>
        <v>0</v>
      </c>
      <c r="BHR34" s="118">
        <f t="shared" si="389"/>
        <v>0</v>
      </c>
      <c r="BHS34" s="118">
        <f t="shared" si="389"/>
        <v>0</v>
      </c>
      <c r="BHT34" s="118">
        <f t="shared" si="389"/>
        <v>0</v>
      </c>
      <c r="BHU34" s="118">
        <f t="shared" si="389"/>
        <v>0</v>
      </c>
      <c r="BHV34" s="118">
        <f t="shared" si="389"/>
        <v>0</v>
      </c>
      <c r="BHW34" s="118">
        <f t="shared" si="389"/>
        <v>0</v>
      </c>
      <c r="BHX34" s="118">
        <f t="shared" si="389"/>
        <v>0</v>
      </c>
      <c r="BHY34" s="118">
        <f t="shared" si="389"/>
        <v>0</v>
      </c>
      <c r="BHZ34" s="118">
        <f t="shared" si="389"/>
        <v>0</v>
      </c>
      <c r="BIA34" s="118">
        <f t="shared" si="389"/>
        <v>0</v>
      </c>
      <c r="BIB34" s="118">
        <f t="shared" si="389"/>
        <v>0</v>
      </c>
      <c r="BIC34" s="118">
        <f t="shared" si="389"/>
        <v>0</v>
      </c>
      <c r="BID34" s="118">
        <f t="shared" si="389"/>
        <v>0</v>
      </c>
      <c r="BIE34" s="118">
        <f t="shared" si="389"/>
        <v>0</v>
      </c>
      <c r="BIF34" s="118">
        <f t="shared" si="389"/>
        <v>0</v>
      </c>
      <c r="BIG34" s="118">
        <f t="shared" si="389"/>
        <v>0</v>
      </c>
      <c r="BIH34" s="118">
        <f t="shared" si="389"/>
        <v>0</v>
      </c>
      <c r="BII34" s="118">
        <f t="shared" si="389"/>
        <v>0</v>
      </c>
      <c r="BIJ34" s="118">
        <f t="shared" si="389"/>
        <v>0</v>
      </c>
      <c r="BIK34" s="118">
        <f t="shared" si="389"/>
        <v>0</v>
      </c>
      <c r="BIL34" s="118">
        <f t="shared" si="389"/>
        <v>0</v>
      </c>
      <c r="BIM34" s="118">
        <f t="shared" si="389"/>
        <v>0</v>
      </c>
      <c r="BIN34" s="118">
        <f t="shared" si="389"/>
        <v>0</v>
      </c>
      <c r="BIO34" s="118">
        <f t="shared" si="389"/>
        <v>0</v>
      </c>
      <c r="BIP34" s="118">
        <f t="shared" si="389"/>
        <v>0</v>
      </c>
      <c r="BIQ34" s="118">
        <f t="shared" si="389"/>
        <v>0</v>
      </c>
      <c r="BIR34" s="118">
        <f t="shared" si="389"/>
        <v>0</v>
      </c>
      <c r="BIS34" s="118">
        <f t="shared" si="389"/>
        <v>0</v>
      </c>
      <c r="BIT34" s="118">
        <f t="shared" si="389"/>
        <v>0</v>
      </c>
      <c r="BIU34" s="118">
        <f t="shared" si="389"/>
        <v>0</v>
      </c>
      <c r="BIV34" s="118">
        <f t="shared" si="389"/>
        <v>0</v>
      </c>
      <c r="BIW34" s="118">
        <f t="shared" si="389"/>
        <v>0</v>
      </c>
      <c r="BIX34" s="118">
        <f t="shared" si="389"/>
        <v>0</v>
      </c>
      <c r="BIY34" s="118">
        <f t="shared" si="389"/>
        <v>0</v>
      </c>
      <c r="BIZ34" s="118">
        <f t="shared" si="389"/>
        <v>0</v>
      </c>
      <c r="BJA34" s="118">
        <f t="shared" si="389"/>
        <v>0</v>
      </c>
      <c r="BJB34" s="118">
        <f t="shared" si="389"/>
        <v>0</v>
      </c>
      <c r="BJC34" s="118">
        <f t="shared" si="389"/>
        <v>0</v>
      </c>
      <c r="BJD34" s="118">
        <f t="shared" si="389"/>
        <v>0</v>
      </c>
      <c r="BJE34" s="118">
        <f t="shared" ref="BJE34:BLP34" si="390">BJE26</f>
        <v>0</v>
      </c>
      <c r="BJF34" s="118">
        <f t="shared" si="390"/>
        <v>0</v>
      </c>
      <c r="BJG34" s="118">
        <f t="shared" si="390"/>
        <v>0</v>
      </c>
      <c r="BJH34" s="118">
        <f t="shared" si="390"/>
        <v>0</v>
      </c>
      <c r="BJI34" s="118">
        <f t="shared" si="390"/>
        <v>0</v>
      </c>
      <c r="BJJ34" s="118">
        <f t="shared" si="390"/>
        <v>0</v>
      </c>
      <c r="BJK34" s="118">
        <f t="shared" si="390"/>
        <v>0</v>
      </c>
      <c r="BJL34" s="118">
        <f t="shared" si="390"/>
        <v>0</v>
      </c>
      <c r="BJM34" s="118">
        <f t="shared" si="390"/>
        <v>0</v>
      </c>
      <c r="BJN34" s="118">
        <f t="shared" si="390"/>
        <v>0</v>
      </c>
      <c r="BJO34" s="118">
        <f t="shared" si="390"/>
        <v>0</v>
      </c>
      <c r="BJP34" s="118">
        <f t="shared" si="390"/>
        <v>0</v>
      </c>
      <c r="BJQ34" s="118">
        <f t="shared" si="390"/>
        <v>0</v>
      </c>
      <c r="BJR34" s="118">
        <f t="shared" si="390"/>
        <v>0</v>
      </c>
      <c r="BJS34" s="118">
        <f t="shared" si="390"/>
        <v>0</v>
      </c>
      <c r="BJT34" s="118">
        <f t="shared" si="390"/>
        <v>0</v>
      </c>
      <c r="BJU34" s="118">
        <f t="shared" si="390"/>
        <v>0</v>
      </c>
      <c r="BJV34" s="118">
        <f t="shared" si="390"/>
        <v>0</v>
      </c>
      <c r="BJW34" s="118">
        <f t="shared" si="390"/>
        <v>0</v>
      </c>
      <c r="BJX34" s="118">
        <f t="shared" si="390"/>
        <v>0</v>
      </c>
      <c r="BJY34" s="118">
        <f t="shared" si="390"/>
        <v>0</v>
      </c>
      <c r="BJZ34" s="118">
        <f t="shared" si="390"/>
        <v>0</v>
      </c>
      <c r="BKA34" s="118">
        <f t="shared" si="390"/>
        <v>0</v>
      </c>
      <c r="BKB34" s="118">
        <f t="shared" si="390"/>
        <v>0</v>
      </c>
      <c r="BKC34" s="118">
        <f t="shared" si="390"/>
        <v>0</v>
      </c>
      <c r="BKD34" s="118">
        <f t="shared" si="390"/>
        <v>0</v>
      </c>
      <c r="BKE34" s="118">
        <f t="shared" si="390"/>
        <v>0</v>
      </c>
      <c r="BKF34" s="118">
        <f t="shared" si="390"/>
        <v>0</v>
      </c>
      <c r="BKG34" s="118">
        <f t="shared" si="390"/>
        <v>0</v>
      </c>
      <c r="BKH34" s="118">
        <f t="shared" si="390"/>
        <v>0</v>
      </c>
      <c r="BKI34" s="118">
        <f t="shared" si="390"/>
        <v>0</v>
      </c>
      <c r="BKJ34" s="118">
        <f t="shared" si="390"/>
        <v>0</v>
      </c>
      <c r="BKK34" s="118">
        <f t="shared" si="390"/>
        <v>0</v>
      </c>
      <c r="BKL34" s="118">
        <f t="shared" si="390"/>
        <v>0</v>
      </c>
      <c r="BKM34" s="118">
        <f t="shared" si="390"/>
        <v>0</v>
      </c>
      <c r="BKN34" s="118">
        <f t="shared" si="390"/>
        <v>0</v>
      </c>
      <c r="BKO34" s="118">
        <f t="shared" si="390"/>
        <v>0</v>
      </c>
      <c r="BKP34" s="118">
        <f t="shared" si="390"/>
        <v>0</v>
      </c>
      <c r="BKQ34" s="118">
        <f t="shared" si="390"/>
        <v>0</v>
      </c>
      <c r="BKR34" s="118">
        <f t="shared" si="390"/>
        <v>0</v>
      </c>
      <c r="BKS34" s="118">
        <f t="shared" si="390"/>
        <v>0</v>
      </c>
      <c r="BKT34" s="118">
        <f t="shared" si="390"/>
        <v>0</v>
      </c>
      <c r="BKU34" s="118">
        <f t="shared" si="390"/>
        <v>0</v>
      </c>
      <c r="BKV34" s="118">
        <f t="shared" si="390"/>
        <v>0</v>
      </c>
      <c r="BKW34" s="118">
        <f t="shared" si="390"/>
        <v>0</v>
      </c>
      <c r="BKX34" s="118">
        <f t="shared" si="390"/>
        <v>0</v>
      </c>
      <c r="BKY34" s="118">
        <f t="shared" si="390"/>
        <v>0</v>
      </c>
      <c r="BKZ34" s="118">
        <f t="shared" si="390"/>
        <v>0</v>
      </c>
      <c r="BLA34" s="118">
        <f t="shared" si="390"/>
        <v>0</v>
      </c>
      <c r="BLB34" s="118">
        <f t="shared" si="390"/>
        <v>0</v>
      </c>
      <c r="BLC34" s="118">
        <f t="shared" si="390"/>
        <v>0</v>
      </c>
      <c r="BLD34" s="118">
        <f t="shared" si="390"/>
        <v>0</v>
      </c>
      <c r="BLE34" s="118">
        <f t="shared" si="390"/>
        <v>0</v>
      </c>
      <c r="BLF34" s="118">
        <f t="shared" si="390"/>
        <v>0</v>
      </c>
      <c r="BLG34" s="118">
        <f t="shared" si="390"/>
        <v>0</v>
      </c>
      <c r="BLH34" s="118">
        <f t="shared" si="390"/>
        <v>0</v>
      </c>
      <c r="BLI34" s="118">
        <f t="shared" si="390"/>
        <v>0</v>
      </c>
      <c r="BLJ34" s="118">
        <f t="shared" si="390"/>
        <v>0</v>
      </c>
      <c r="BLK34" s="118">
        <f t="shared" si="390"/>
        <v>0</v>
      </c>
      <c r="BLL34" s="118">
        <f t="shared" si="390"/>
        <v>0</v>
      </c>
      <c r="BLM34" s="118">
        <f t="shared" si="390"/>
        <v>0</v>
      </c>
      <c r="BLN34" s="118">
        <f t="shared" si="390"/>
        <v>0</v>
      </c>
      <c r="BLO34" s="118">
        <f t="shared" si="390"/>
        <v>0</v>
      </c>
      <c r="BLP34" s="118">
        <f t="shared" si="390"/>
        <v>0</v>
      </c>
      <c r="BLQ34" s="118">
        <f t="shared" ref="BLQ34:BOB34" si="391">BLQ26</f>
        <v>0</v>
      </c>
      <c r="BLR34" s="118">
        <f t="shared" si="391"/>
        <v>0</v>
      </c>
      <c r="BLS34" s="118">
        <f t="shared" si="391"/>
        <v>0</v>
      </c>
      <c r="BLT34" s="118">
        <f t="shared" si="391"/>
        <v>0</v>
      </c>
      <c r="BLU34" s="118">
        <f t="shared" si="391"/>
        <v>0</v>
      </c>
      <c r="BLV34" s="118">
        <f t="shared" si="391"/>
        <v>0</v>
      </c>
      <c r="BLW34" s="118">
        <f t="shared" si="391"/>
        <v>0</v>
      </c>
      <c r="BLX34" s="118">
        <f t="shared" si="391"/>
        <v>0</v>
      </c>
      <c r="BLY34" s="118">
        <f t="shared" si="391"/>
        <v>0</v>
      </c>
      <c r="BLZ34" s="118">
        <f t="shared" si="391"/>
        <v>0</v>
      </c>
      <c r="BMA34" s="118">
        <f t="shared" si="391"/>
        <v>0</v>
      </c>
      <c r="BMB34" s="118">
        <f t="shared" si="391"/>
        <v>0</v>
      </c>
      <c r="BMC34" s="118">
        <f t="shared" si="391"/>
        <v>0</v>
      </c>
      <c r="BMD34" s="118">
        <f t="shared" si="391"/>
        <v>0</v>
      </c>
      <c r="BME34" s="118">
        <f t="shared" si="391"/>
        <v>0</v>
      </c>
      <c r="BMF34" s="118">
        <f t="shared" si="391"/>
        <v>0</v>
      </c>
      <c r="BMG34" s="118">
        <f t="shared" si="391"/>
        <v>0</v>
      </c>
      <c r="BMH34" s="118">
        <f t="shared" si="391"/>
        <v>0</v>
      </c>
      <c r="BMI34" s="118">
        <f t="shared" si="391"/>
        <v>0</v>
      </c>
      <c r="BMJ34" s="118">
        <f t="shared" si="391"/>
        <v>0</v>
      </c>
      <c r="BMK34" s="118">
        <f t="shared" si="391"/>
        <v>0</v>
      </c>
      <c r="BML34" s="118">
        <f t="shared" si="391"/>
        <v>0</v>
      </c>
      <c r="BMM34" s="118">
        <f t="shared" si="391"/>
        <v>0</v>
      </c>
      <c r="BMN34" s="118">
        <f t="shared" si="391"/>
        <v>0</v>
      </c>
      <c r="BMO34" s="118">
        <f t="shared" si="391"/>
        <v>0</v>
      </c>
      <c r="BMP34" s="118">
        <f t="shared" si="391"/>
        <v>0</v>
      </c>
      <c r="BMQ34" s="118">
        <f t="shared" si="391"/>
        <v>0</v>
      </c>
      <c r="BMR34" s="118">
        <f t="shared" si="391"/>
        <v>0</v>
      </c>
      <c r="BMS34" s="118">
        <f t="shared" si="391"/>
        <v>0</v>
      </c>
      <c r="BMT34" s="118">
        <f t="shared" si="391"/>
        <v>0</v>
      </c>
      <c r="BMU34" s="118">
        <f t="shared" si="391"/>
        <v>0</v>
      </c>
      <c r="BMV34" s="118">
        <f t="shared" si="391"/>
        <v>0</v>
      </c>
      <c r="BMW34" s="118">
        <f t="shared" si="391"/>
        <v>0</v>
      </c>
      <c r="BMX34" s="118">
        <f t="shared" si="391"/>
        <v>0</v>
      </c>
      <c r="BMY34" s="118">
        <f t="shared" si="391"/>
        <v>0</v>
      </c>
      <c r="BMZ34" s="118">
        <f t="shared" si="391"/>
        <v>0</v>
      </c>
      <c r="BNA34" s="118">
        <f t="shared" si="391"/>
        <v>0</v>
      </c>
      <c r="BNB34" s="118">
        <f t="shared" si="391"/>
        <v>0</v>
      </c>
      <c r="BNC34" s="118">
        <f t="shared" si="391"/>
        <v>0</v>
      </c>
      <c r="BND34" s="118">
        <f t="shared" si="391"/>
        <v>0</v>
      </c>
      <c r="BNE34" s="118">
        <f t="shared" si="391"/>
        <v>0</v>
      </c>
      <c r="BNF34" s="118">
        <f t="shared" si="391"/>
        <v>0</v>
      </c>
      <c r="BNG34" s="118">
        <f t="shared" si="391"/>
        <v>0</v>
      </c>
      <c r="BNH34" s="118">
        <f t="shared" si="391"/>
        <v>0</v>
      </c>
      <c r="BNI34" s="118">
        <f t="shared" si="391"/>
        <v>0</v>
      </c>
      <c r="BNJ34" s="118">
        <f t="shared" si="391"/>
        <v>0</v>
      </c>
      <c r="BNK34" s="118">
        <f t="shared" si="391"/>
        <v>0</v>
      </c>
      <c r="BNL34" s="118">
        <f t="shared" si="391"/>
        <v>0</v>
      </c>
      <c r="BNM34" s="118">
        <f t="shared" si="391"/>
        <v>0</v>
      </c>
      <c r="BNN34" s="118">
        <f t="shared" si="391"/>
        <v>0</v>
      </c>
      <c r="BNO34" s="118">
        <f t="shared" si="391"/>
        <v>0</v>
      </c>
      <c r="BNP34" s="118">
        <f t="shared" si="391"/>
        <v>0</v>
      </c>
      <c r="BNQ34" s="118">
        <f t="shared" si="391"/>
        <v>0</v>
      </c>
      <c r="BNR34" s="118">
        <f t="shared" si="391"/>
        <v>0</v>
      </c>
      <c r="BNS34" s="118">
        <f t="shared" si="391"/>
        <v>0</v>
      </c>
      <c r="BNT34" s="118">
        <f t="shared" si="391"/>
        <v>0</v>
      </c>
      <c r="BNU34" s="118">
        <f t="shared" si="391"/>
        <v>0</v>
      </c>
      <c r="BNV34" s="118">
        <f t="shared" si="391"/>
        <v>0</v>
      </c>
      <c r="BNW34" s="118">
        <f t="shared" si="391"/>
        <v>0</v>
      </c>
      <c r="BNX34" s="118">
        <f t="shared" si="391"/>
        <v>0</v>
      </c>
      <c r="BNY34" s="118">
        <f t="shared" si="391"/>
        <v>0</v>
      </c>
      <c r="BNZ34" s="118">
        <f t="shared" si="391"/>
        <v>0</v>
      </c>
      <c r="BOA34" s="118">
        <f t="shared" si="391"/>
        <v>0</v>
      </c>
      <c r="BOB34" s="118">
        <f t="shared" si="391"/>
        <v>0</v>
      </c>
      <c r="BOC34" s="118">
        <f t="shared" ref="BOC34:BQN34" si="392">BOC26</f>
        <v>0</v>
      </c>
      <c r="BOD34" s="118">
        <f t="shared" si="392"/>
        <v>0</v>
      </c>
      <c r="BOE34" s="118">
        <f t="shared" si="392"/>
        <v>0</v>
      </c>
      <c r="BOF34" s="118">
        <f t="shared" si="392"/>
        <v>0</v>
      </c>
      <c r="BOG34" s="118">
        <f t="shared" si="392"/>
        <v>0</v>
      </c>
      <c r="BOH34" s="118">
        <f t="shared" si="392"/>
        <v>0</v>
      </c>
      <c r="BOI34" s="118">
        <f t="shared" si="392"/>
        <v>0</v>
      </c>
      <c r="BOJ34" s="118">
        <f t="shared" si="392"/>
        <v>0</v>
      </c>
      <c r="BOK34" s="118">
        <f t="shared" si="392"/>
        <v>0</v>
      </c>
      <c r="BOL34" s="118">
        <f t="shared" si="392"/>
        <v>0</v>
      </c>
      <c r="BOM34" s="118">
        <f t="shared" si="392"/>
        <v>0</v>
      </c>
      <c r="BON34" s="118">
        <f t="shared" si="392"/>
        <v>0</v>
      </c>
      <c r="BOO34" s="118">
        <f t="shared" si="392"/>
        <v>0</v>
      </c>
      <c r="BOP34" s="118">
        <f t="shared" si="392"/>
        <v>0</v>
      </c>
      <c r="BOQ34" s="118">
        <f t="shared" si="392"/>
        <v>0</v>
      </c>
      <c r="BOR34" s="118">
        <f t="shared" si="392"/>
        <v>0</v>
      </c>
      <c r="BOS34" s="118">
        <f t="shared" si="392"/>
        <v>0</v>
      </c>
      <c r="BOT34" s="118">
        <f t="shared" si="392"/>
        <v>0</v>
      </c>
      <c r="BOU34" s="118">
        <f t="shared" si="392"/>
        <v>0</v>
      </c>
      <c r="BOV34" s="118">
        <f t="shared" si="392"/>
        <v>0</v>
      </c>
      <c r="BOW34" s="118">
        <f t="shared" si="392"/>
        <v>0</v>
      </c>
      <c r="BOX34" s="118">
        <f t="shared" si="392"/>
        <v>0</v>
      </c>
      <c r="BOY34" s="118">
        <f t="shared" si="392"/>
        <v>0</v>
      </c>
      <c r="BOZ34" s="118">
        <f t="shared" si="392"/>
        <v>0</v>
      </c>
      <c r="BPA34" s="118">
        <f t="shared" si="392"/>
        <v>0</v>
      </c>
      <c r="BPB34" s="118">
        <f t="shared" si="392"/>
        <v>0</v>
      </c>
      <c r="BPC34" s="118">
        <f t="shared" si="392"/>
        <v>0</v>
      </c>
      <c r="BPD34" s="118">
        <f t="shared" si="392"/>
        <v>0</v>
      </c>
      <c r="BPE34" s="118">
        <f t="shared" si="392"/>
        <v>0</v>
      </c>
      <c r="BPF34" s="118">
        <f t="shared" si="392"/>
        <v>0</v>
      </c>
      <c r="BPG34" s="118">
        <f t="shared" si="392"/>
        <v>0</v>
      </c>
      <c r="BPH34" s="118">
        <f t="shared" si="392"/>
        <v>0</v>
      </c>
      <c r="BPI34" s="118">
        <f t="shared" si="392"/>
        <v>0</v>
      </c>
      <c r="BPJ34" s="118">
        <f t="shared" si="392"/>
        <v>0</v>
      </c>
      <c r="BPK34" s="118">
        <f t="shared" si="392"/>
        <v>0</v>
      </c>
      <c r="BPL34" s="118">
        <f t="shared" si="392"/>
        <v>0</v>
      </c>
      <c r="BPM34" s="118">
        <f t="shared" si="392"/>
        <v>0</v>
      </c>
      <c r="BPN34" s="118">
        <f t="shared" si="392"/>
        <v>0</v>
      </c>
      <c r="BPO34" s="118">
        <f t="shared" si="392"/>
        <v>0</v>
      </c>
      <c r="BPP34" s="118">
        <f t="shared" si="392"/>
        <v>0</v>
      </c>
      <c r="BPQ34" s="118">
        <f t="shared" si="392"/>
        <v>0</v>
      </c>
      <c r="BPR34" s="118">
        <f t="shared" si="392"/>
        <v>0</v>
      </c>
      <c r="BPS34" s="118">
        <f t="shared" si="392"/>
        <v>0</v>
      </c>
      <c r="BPT34" s="118">
        <f t="shared" si="392"/>
        <v>0</v>
      </c>
      <c r="BPU34" s="118">
        <f t="shared" si="392"/>
        <v>0</v>
      </c>
      <c r="BPV34" s="118">
        <f t="shared" si="392"/>
        <v>0</v>
      </c>
      <c r="BPW34" s="118">
        <f t="shared" si="392"/>
        <v>0</v>
      </c>
      <c r="BPX34" s="118">
        <f t="shared" si="392"/>
        <v>0</v>
      </c>
      <c r="BPY34" s="118">
        <f t="shared" si="392"/>
        <v>0</v>
      </c>
      <c r="BPZ34" s="118">
        <f t="shared" si="392"/>
        <v>0</v>
      </c>
      <c r="BQA34" s="118">
        <f t="shared" si="392"/>
        <v>0</v>
      </c>
      <c r="BQB34" s="118">
        <f t="shared" si="392"/>
        <v>0</v>
      </c>
      <c r="BQC34" s="118">
        <f t="shared" si="392"/>
        <v>0</v>
      </c>
      <c r="BQD34" s="118">
        <f t="shared" si="392"/>
        <v>0</v>
      </c>
      <c r="BQE34" s="118">
        <f t="shared" si="392"/>
        <v>0</v>
      </c>
      <c r="BQF34" s="118">
        <f t="shared" si="392"/>
        <v>0</v>
      </c>
      <c r="BQG34" s="118">
        <f t="shared" si="392"/>
        <v>0</v>
      </c>
      <c r="BQH34" s="118">
        <f t="shared" si="392"/>
        <v>0</v>
      </c>
      <c r="BQI34" s="118">
        <f t="shared" si="392"/>
        <v>0</v>
      </c>
      <c r="BQJ34" s="118">
        <f t="shared" si="392"/>
        <v>0</v>
      </c>
      <c r="BQK34" s="118">
        <f t="shared" si="392"/>
        <v>0</v>
      </c>
      <c r="BQL34" s="118">
        <f t="shared" si="392"/>
        <v>0</v>
      </c>
      <c r="BQM34" s="118">
        <f t="shared" si="392"/>
        <v>0</v>
      </c>
      <c r="BQN34" s="118">
        <f t="shared" si="392"/>
        <v>0</v>
      </c>
      <c r="BQO34" s="118">
        <f t="shared" ref="BQO34:BSZ34" si="393">BQO26</f>
        <v>0</v>
      </c>
      <c r="BQP34" s="118">
        <f t="shared" si="393"/>
        <v>0</v>
      </c>
      <c r="BQQ34" s="118">
        <f t="shared" si="393"/>
        <v>0</v>
      </c>
      <c r="BQR34" s="118">
        <f t="shared" si="393"/>
        <v>0</v>
      </c>
      <c r="BQS34" s="118">
        <f t="shared" si="393"/>
        <v>0</v>
      </c>
      <c r="BQT34" s="118">
        <f t="shared" si="393"/>
        <v>0</v>
      </c>
      <c r="BQU34" s="118">
        <f t="shared" si="393"/>
        <v>0</v>
      </c>
      <c r="BQV34" s="118">
        <f t="shared" si="393"/>
        <v>0</v>
      </c>
      <c r="BQW34" s="118">
        <f t="shared" si="393"/>
        <v>0</v>
      </c>
      <c r="BQX34" s="118">
        <f t="shared" si="393"/>
        <v>0</v>
      </c>
      <c r="BQY34" s="118">
        <f t="shared" si="393"/>
        <v>0</v>
      </c>
      <c r="BQZ34" s="118">
        <f t="shared" si="393"/>
        <v>0</v>
      </c>
      <c r="BRA34" s="118">
        <f t="shared" si="393"/>
        <v>0</v>
      </c>
      <c r="BRB34" s="118">
        <f t="shared" si="393"/>
        <v>0</v>
      </c>
      <c r="BRC34" s="118">
        <f t="shared" si="393"/>
        <v>0</v>
      </c>
      <c r="BRD34" s="118">
        <f t="shared" si="393"/>
        <v>0</v>
      </c>
      <c r="BRE34" s="118">
        <f t="shared" si="393"/>
        <v>0</v>
      </c>
      <c r="BRF34" s="118">
        <f t="shared" si="393"/>
        <v>0</v>
      </c>
      <c r="BRG34" s="118">
        <f t="shared" si="393"/>
        <v>0</v>
      </c>
      <c r="BRH34" s="118">
        <f t="shared" si="393"/>
        <v>0</v>
      </c>
      <c r="BRI34" s="118">
        <f t="shared" si="393"/>
        <v>0</v>
      </c>
      <c r="BRJ34" s="118">
        <f t="shared" si="393"/>
        <v>0</v>
      </c>
      <c r="BRK34" s="118">
        <f t="shared" si="393"/>
        <v>0</v>
      </c>
      <c r="BRL34" s="118">
        <f t="shared" si="393"/>
        <v>0</v>
      </c>
      <c r="BRM34" s="118">
        <f t="shared" si="393"/>
        <v>0</v>
      </c>
      <c r="BRN34" s="118">
        <f t="shared" si="393"/>
        <v>0</v>
      </c>
      <c r="BRO34" s="118">
        <f t="shared" si="393"/>
        <v>0</v>
      </c>
      <c r="BRP34" s="118">
        <f t="shared" si="393"/>
        <v>0</v>
      </c>
      <c r="BRQ34" s="118">
        <f t="shared" si="393"/>
        <v>0</v>
      </c>
      <c r="BRR34" s="118">
        <f t="shared" si="393"/>
        <v>0</v>
      </c>
      <c r="BRS34" s="118">
        <f t="shared" si="393"/>
        <v>0</v>
      </c>
      <c r="BRT34" s="118">
        <f t="shared" si="393"/>
        <v>0</v>
      </c>
      <c r="BRU34" s="118">
        <f t="shared" si="393"/>
        <v>0</v>
      </c>
      <c r="BRV34" s="118">
        <f t="shared" si="393"/>
        <v>0</v>
      </c>
      <c r="BRW34" s="118">
        <f t="shared" si="393"/>
        <v>0</v>
      </c>
      <c r="BRX34" s="118">
        <f t="shared" si="393"/>
        <v>0</v>
      </c>
      <c r="BRY34" s="118">
        <f t="shared" si="393"/>
        <v>0</v>
      </c>
      <c r="BRZ34" s="118">
        <f t="shared" si="393"/>
        <v>0</v>
      </c>
      <c r="BSA34" s="118">
        <f t="shared" si="393"/>
        <v>0</v>
      </c>
      <c r="BSB34" s="118">
        <f t="shared" si="393"/>
        <v>0</v>
      </c>
      <c r="BSC34" s="118">
        <f t="shared" si="393"/>
        <v>0</v>
      </c>
      <c r="BSD34" s="118">
        <f t="shared" si="393"/>
        <v>0</v>
      </c>
      <c r="BSE34" s="118">
        <f t="shared" si="393"/>
        <v>0</v>
      </c>
      <c r="BSF34" s="118">
        <f t="shared" si="393"/>
        <v>0</v>
      </c>
      <c r="BSG34" s="118">
        <f t="shared" si="393"/>
        <v>0</v>
      </c>
      <c r="BSH34" s="118">
        <f t="shared" si="393"/>
        <v>0</v>
      </c>
      <c r="BSI34" s="118">
        <f t="shared" si="393"/>
        <v>0</v>
      </c>
      <c r="BSJ34" s="118">
        <f t="shared" si="393"/>
        <v>0</v>
      </c>
      <c r="BSK34" s="118">
        <f t="shared" si="393"/>
        <v>0</v>
      </c>
      <c r="BSL34" s="118">
        <f t="shared" si="393"/>
        <v>0</v>
      </c>
      <c r="BSM34" s="118">
        <f t="shared" si="393"/>
        <v>0</v>
      </c>
      <c r="BSN34" s="118">
        <f t="shared" si="393"/>
        <v>0</v>
      </c>
      <c r="BSO34" s="118">
        <f t="shared" si="393"/>
        <v>0</v>
      </c>
      <c r="BSP34" s="118">
        <f t="shared" si="393"/>
        <v>0</v>
      </c>
      <c r="BSQ34" s="118">
        <f t="shared" si="393"/>
        <v>0</v>
      </c>
      <c r="BSR34" s="118">
        <f t="shared" si="393"/>
        <v>0</v>
      </c>
      <c r="BSS34" s="118">
        <f t="shared" si="393"/>
        <v>0</v>
      </c>
      <c r="BST34" s="118">
        <f t="shared" si="393"/>
        <v>0</v>
      </c>
      <c r="BSU34" s="118">
        <f t="shared" si="393"/>
        <v>0</v>
      </c>
      <c r="BSV34" s="118">
        <f t="shared" si="393"/>
        <v>0</v>
      </c>
      <c r="BSW34" s="118">
        <f t="shared" si="393"/>
        <v>0</v>
      </c>
      <c r="BSX34" s="118">
        <f t="shared" si="393"/>
        <v>0</v>
      </c>
      <c r="BSY34" s="118">
        <f t="shared" si="393"/>
        <v>0</v>
      </c>
      <c r="BSZ34" s="118">
        <f t="shared" si="393"/>
        <v>0</v>
      </c>
      <c r="BTA34" s="118">
        <f t="shared" ref="BTA34:BVL34" si="394">BTA26</f>
        <v>0</v>
      </c>
      <c r="BTB34" s="118">
        <f t="shared" si="394"/>
        <v>0</v>
      </c>
      <c r="BTC34" s="118">
        <f t="shared" si="394"/>
        <v>0</v>
      </c>
      <c r="BTD34" s="118">
        <f t="shared" si="394"/>
        <v>0</v>
      </c>
      <c r="BTE34" s="118">
        <f t="shared" si="394"/>
        <v>0</v>
      </c>
      <c r="BTF34" s="118">
        <f t="shared" si="394"/>
        <v>0</v>
      </c>
      <c r="BTG34" s="118">
        <f t="shared" si="394"/>
        <v>0</v>
      </c>
      <c r="BTH34" s="118">
        <f t="shared" si="394"/>
        <v>0</v>
      </c>
      <c r="BTI34" s="118">
        <f t="shared" si="394"/>
        <v>0</v>
      </c>
      <c r="BTJ34" s="118">
        <f t="shared" si="394"/>
        <v>0</v>
      </c>
      <c r="BTK34" s="118">
        <f t="shared" si="394"/>
        <v>0</v>
      </c>
      <c r="BTL34" s="118">
        <f t="shared" si="394"/>
        <v>0</v>
      </c>
      <c r="BTM34" s="118">
        <f t="shared" si="394"/>
        <v>0</v>
      </c>
      <c r="BTN34" s="118">
        <f t="shared" si="394"/>
        <v>0</v>
      </c>
      <c r="BTO34" s="118">
        <f t="shared" si="394"/>
        <v>0</v>
      </c>
      <c r="BTP34" s="118">
        <f t="shared" si="394"/>
        <v>0</v>
      </c>
      <c r="BTQ34" s="118">
        <f t="shared" si="394"/>
        <v>0</v>
      </c>
      <c r="BTR34" s="118">
        <f t="shared" si="394"/>
        <v>0</v>
      </c>
      <c r="BTS34" s="118">
        <f t="shared" si="394"/>
        <v>0</v>
      </c>
      <c r="BTT34" s="118">
        <f t="shared" si="394"/>
        <v>0</v>
      </c>
      <c r="BTU34" s="118">
        <f t="shared" si="394"/>
        <v>0</v>
      </c>
      <c r="BTV34" s="118">
        <f t="shared" si="394"/>
        <v>0</v>
      </c>
      <c r="BTW34" s="118">
        <f t="shared" si="394"/>
        <v>0</v>
      </c>
      <c r="BTX34" s="118">
        <f t="shared" si="394"/>
        <v>0</v>
      </c>
      <c r="BTY34" s="118">
        <f t="shared" si="394"/>
        <v>0</v>
      </c>
      <c r="BTZ34" s="118">
        <f t="shared" si="394"/>
        <v>0</v>
      </c>
      <c r="BUA34" s="118">
        <f t="shared" si="394"/>
        <v>0</v>
      </c>
      <c r="BUB34" s="118">
        <f t="shared" si="394"/>
        <v>0</v>
      </c>
      <c r="BUC34" s="118">
        <f t="shared" si="394"/>
        <v>0</v>
      </c>
      <c r="BUD34" s="118">
        <f t="shared" si="394"/>
        <v>0</v>
      </c>
      <c r="BUE34" s="118">
        <f t="shared" si="394"/>
        <v>0</v>
      </c>
      <c r="BUF34" s="118">
        <f t="shared" si="394"/>
        <v>0</v>
      </c>
      <c r="BUG34" s="118">
        <f t="shared" si="394"/>
        <v>0</v>
      </c>
      <c r="BUH34" s="118">
        <f t="shared" si="394"/>
        <v>0</v>
      </c>
      <c r="BUI34" s="118">
        <f t="shared" si="394"/>
        <v>0</v>
      </c>
      <c r="BUJ34" s="118">
        <f t="shared" si="394"/>
        <v>0</v>
      </c>
      <c r="BUK34" s="118">
        <f t="shared" si="394"/>
        <v>0</v>
      </c>
      <c r="BUL34" s="118">
        <f t="shared" si="394"/>
        <v>0</v>
      </c>
      <c r="BUM34" s="118">
        <f t="shared" si="394"/>
        <v>0</v>
      </c>
      <c r="BUN34" s="118">
        <f t="shared" si="394"/>
        <v>0</v>
      </c>
      <c r="BUO34" s="118">
        <f t="shared" si="394"/>
        <v>0</v>
      </c>
      <c r="BUP34" s="118">
        <f t="shared" si="394"/>
        <v>0</v>
      </c>
      <c r="BUQ34" s="118">
        <f t="shared" si="394"/>
        <v>0</v>
      </c>
      <c r="BUR34" s="118">
        <f t="shared" si="394"/>
        <v>0</v>
      </c>
      <c r="BUS34" s="118">
        <f t="shared" si="394"/>
        <v>0</v>
      </c>
      <c r="BUT34" s="118">
        <f t="shared" si="394"/>
        <v>0</v>
      </c>
      <c r="BUU34" s="118">
        <f t="shared" si="394"/>
        <v>0</v>
      </c>
      <c r="BUV34" s="118">
        <f t="shared" si="394"/>
        <v>0</v>
      </c>
      <c r="BUW34" s="118">
        <f t="shared" si="394"/>
        <v>0</v>
      </c>
      <c r="BUX34" s="118">
        <f t="shared" si="394"/>
        <v>0</v>
      </c>
      <c r="BUY34" s="118">
        <f t="shared" si="394"/>
        <v>0</v>
      </c>
      <c r="BUZ34" s="118">
        <f t="shared" si="394"/>
        <v>0</v>
      </c>
      <c r="BVA34" s="118">
        <f t="shared" si="394"/>
        <v>0</v>
      </c>
      <c r="BVB34" s="118">
        <f t="shared" si="394"/>
        <v>0</v>
      </c>
      <c r="BVC34" s="118">
        <f t="shared" si="394"/>
        <v>0</v>
      </c>
      <c r="BVD34" s="118">
        <f t="shared" si="394"/>
        <v>0</v>
      </c>
      <c r="BVE34" s="118">
        <f t="shared" si="394"/>
        <v>0</v>
      </c>
      <c r="BVF34" s="118">
        <f t="shared" si="394"/>
        <v>0</v>
      </c>
      <c r="BVG34" s="118">
        <f t="shared" si="394"/>
        <v>0</v>
      </c>
      <c r="BVH34" s="118">
        <f t="shared" si="394"/>
        <v>0</v>
      </c>
      <c r="BVI34" s="118">
        <f t="shared" si="394"/>
        <v>0</v>
      </c>
      <c r="BVJ34" s="118">
        <f t="shared" si="394"/>
        <v>0</v>
      </c>
      <c r="BVK34" s="118">
        <f t="shared" si="394"/>
        <v>0</v>
      </c>
      <c r="BVL34" s="118">
        <f t="shared" si="394"/>
        <v>0</v>
      </c>
      <c r="BVM34" s="118">
        <f t="shared" ref="BVM34:BXX34" si="395">BVM26</f>
        <v>0</v>
      </c>
      <c r="BVN34" s="118">
        <f t="shared" si="395"/>
        <v>0</v>
      </c>
      <c r="BVO34" s="118">
        <f t="shared" si="395"/>
        <v>0</v>
      </c>
      <c r="BVP34" s="118">
        <f t="shared" si="395"/>
        <v>0</v>
      </c>
      <c r="BVQ34" s="118">
        <f t="shared" si="395"/>
        <v>0</v>
      </c>
      <c r="BVR34" s="118">
        <f t="shared" si="395"/>
        <v>0</v>
      </c>
      <c r="BVS34" s="118">
        <f t="shared" si="395"/>
        <v>0</v>
      </c>
      <c r="BVT34" s="118">
        <f t="shared" si="395"/>
        <v>0</v>
      </c>
      <c r="BVU34" s="118">
        <f t="shared" si="395"/>
        <v>0</v>
      </c>
      <c r="BVV34" s="118">
        <f t="shared" si="395"/>
        <v>0</v>
      </c>
      <c r="BVW34" s="118">
        <f t="shared" si="395"/>
        <v>0</v>
      </c>
      <c r="BVX34" s="118">
        <f t="shared" si="395"/>
        <v>0</v>
      </c>
      <c r="BVY34" s="118">
        <f t="shared" si="395"/>
        <v>0</v>
      </c>
      <c r="BVZ34" s="118">
        <f t="shared" si="395"/>
        <v>0</v>
      </c>
      <c r="BWA34" s="118">
        <f t="shared" si="395"/>
        <v>0</v>
      </c>
      <c r="BWB34" s="118">
        <f t="shared" si="395"/>
        <v>0</v>
      </c>
      <c r="BWC34" s="118">
        <f t="shared" si="395"/>
        <v>0</v>
      </c>
      <c r="BWD34" s="118">
        <f t="shared" si="395"/>
        <v>0</v>
      </c>
      <c r="BWE34" s="118">
        <f t="shared" si="395"/>
        <v>0</v>
      </c>
      <c r="BWF34" s="118">
        <f t="shared" si="395"/>
        <v>0</v>
      </c>
      <c r="BWG34" s="118">
        <f t="shared" si="395"/>
        <v>0</v>
      </c>
      <c r="BWH34" s="118">
        <f t="shared" si="395"/>
        <v>0</v>
      </c>
      <c r="BWI34" s="118">
        <f t="shared" si="395"/>
        <v>0</v>
      </c>
      <c r="BWJ34" s="118">
        <f t="shared" si="395"/>
        <v>0</v>
      </c>
      <c r="BWK34" s="118">
        <f t="shared" si="395"/>
        <v>0</v>
      </c>
      <c r="BWL34" s="118">
        <f t="shared" si="395"/>
        <v>0</v>
      </c>
      <c r="BWM34" s="118">
        <f t="shared" si="395"/>
        <v>0</v>
      </c>
      <c r="BWN34" s="118">
        <f t="shared" si="395"/>
        <v>0</v>
      </c>
      <c r="BWO34" s="118">
        <f t="shared" si="395"/>
        <v>0</v>
      </c>
      <c r="BWP34" s="118">
        <f t="shared" si="395"/>
        <v>0</v>
      </c>
      <c r="BWQ34" s="118">
        <f t="shared" si="395"/>
        <v>0</v>
      </c>
      <c r="BWR34" s="118">
        <f t="shared" si="395"/>
        <v>0</v>
      </c>
      <c r="BWS34" s="118">
        <f t="shared" si="395"/>
        <v>0</v>
      </c>
      <c r="BWT34" s="118">
        <f t="shared" si="395"/>
        <v>0</v>
      </c>
      <c r="BWU34" s="118">
        <f t="shared" si="395"/>
        <v>0</v>
      </c>
      <c r="BWV34" s="118">
        <f t="shared" si="395"/>
        <v>0</v>
      </c>
      <c r="BWW34" s="118">
        <f t="shared" si="395"/>
        <v>0</v>
      </c>
      <c r="BWX34" s="118">
        <f t="shared" si="395"/>
        <v>0</v>
      </c>
      <c r="BWY34" s="118">
        <f t="shared" si="395"/>
        <v>0</v>
      </c>
      <c r="BWZ34" s="118">
        <f t="shared" si="395"/>
        <v>0</v>
      </c>
      <c r="BXA34" s="118">
        <f t="shared" si="395"/>
        <v>0</v>
      </c>
      <c r="BXB34" s="118">
        <f t="shared" si="395"/>
        <v>0</v>
      </c>
      <c r="BXC34" s="118">
        <f t="shared" si="395"/>
        <v>0</v>
      </c>
      <c r="BXD34" s="118">
        <f t="shared" si="395"/>
        <v>0</v>
      </c>
      <c r="BXE34" s="118">
        <f t="shared" si="395"/>
        <v>0</v>
      </c>
      <c r="BXF34" s="118">
        <f t="shared" si="395"/>
        <v>0</v>
      </c>
      <c r="BXG34" s="118">
        <f t="shared" si="395"/>
        <v>0</v>
      </c>
      <c r="BXH34" s="118">
        <f t="shared" si="395"/>
        <v>0</v>
      </c>
      <c r="BXI34" s="118">
        <f t="shared" si="395"/>
        <v>0</v>
      </c>
      <c r="BXJ34" s="118">
        <f t="shared" si="395"/>
        <v>0</v>
      </c>
      <c r="BXK34" s="118">
        <f t="shared" si="395"/>
        <v>0</v>
      </c>
      <c r="BXL34" s="118">
        <f t="shared" si="395"/>
        <v>0</v>
      </c>
      <c r="BXM34" s="118">
        <f t="shared" si="395"/>
        <v>0</v>
      </c>
      <c r="BXN34" s="118">
        <f t="shared" si="395"/>
        <v>0</v>
      </c>
      <c r="BXO34" s="118">
        <f t="shared" si="395"/>
        <v>0</v>
      </c>
      <c r="BXP34" s="118">
        <f t="shared" si="395"/>
        <v>0</v>
      </c>
      <c r="BXQ34" s="118">
        <f t="shared" si="395"/>
        <v>0</v>
      </c>
      <c r="BXR34" s="118">
        <f t="shared" si="395"/>
        <v>0</v>
      </c>
      <c r="BXS34" s="118">
        <f t="shared" si="395"/>
        <v>0</v>
      </c>
      <c r="BXT34" s="118">
        <f t="shared" si="395"/>
        <v>0</v>
      </c>
      <c r="BXU34" s="118">
        <f t="shared" si="395"/>
        <v>0</v>
      </c>
      <c r="BXV34" s="118">
        <f t="shared" si="395"/>
        <v>0</v>
      </c>
      <c r="BXW34" s="118">
        <f t="shared" si="395"/>
        <v>0</v>
      </c>
      <c r="BXX34" s="118">
        <f t="shared" si="395"/>
        <v>0</v>
      </c>
      <c r="BXY34" s="118">
        <f t="shared" ref="BXY34:CAJ34" si="396">BXY26</f>
        <v>0</v>
      </c>
      <c r="BXZ34" s="118">
        <f t="shared" si="396"/>
        <v>0</v>
      </c>
      <c r="BYA34" s="118">
        <f t="shared" si="396"/>
        <v>0</v>
      </c>
      <c r="BYB34" s="118">
        <f t="shared" si="396"/>
        <v>0</v>
      </c>
      <c r="BYC34" s="118">
        <f t="shared" si="396"/>
        <v>0</v>
      </c>
      <c r="BYD34" s="118">
        <f t="shared" si="396"/>
        <v>0</v>
      </c>
      <c r="BYE34" s="118">
        <f t="shared" si="396"/>
        <v>0</v>
      </c>
      <c r="BYF34" s="118">
        <f t="shared" si="396"/>
        <v>0</v>
      </c>
      <c r="BYG34" s="118">
        <f t="shared" si="396"/>
        <v>0</v>
      </c>
      <c r="BYH34" s="118">
        <f t="shared" si="396"/>
        <v>0</v>
      </c>
      <c r="BYI34" s="118">
        <f t="shared" si="396"/>
        <v>0</v>
      </c>
      <c r="BYJ34" s="118">
        <f t="shared" si="396"/>
        <v>0</v>
      </c>
      <c r="BYK34" s="118">
        <f t="shared" si="396"/>
        <v>0</v>
      </c>
      <c r="BYL34" s="118">
        <f t="shared" si="396"/>
        <v>0</v>
      </c>
      <c r="BYM34" s="118">
        <f t="shared" si="396"/>
        <v>0</v>
      </c>
      <c r="BYN34" s="118">
        <f t="shared" si="396"/>
        <v>0</v>
      </c>
      <c r="BYO34" s="118">
        <f t="shared" si="396"/>
        <v>0</v>
      </c>
      <c r="BYP34" s="118">
        <f t="shared" si="396"/>
        <v>0</v>
      </c>
      <c r="BYQ34" s="118">
        <f t="shared" si="396"/>
        <v>0</v>
      </c>
      <c r="BYR34" s="118">
        <f t="shared" si="396"/>
        <v>0</v>
      </c>
      <c r="BYS34" s="118">
        <f t="shared" si="396"/>
        <v>0</v>
      </c>
      <c r="BYT34" s="118">
        <f t="shared" si="396"/>
        <v>0</v>
      </c>
      <c r="BYU34" s="118">
        <f t="shared" si="396"/>
        <v>0</v>
      </c>
      <c r="BYV34" s="118">
        <f t="shared" si="396"/>
        <v>0</v>
      </c>
      <c r="BYW34" s="118">
        <f t="shared" si="396"/>
        <v>0</v>
      </c>
      <c r="BYX34" s="118">
        <f t="shared" si="396"/>
        <v>0</v>
      </c>
      <c r="BYY34" s="118">
        <f t="shared" si="396"/>
        <v>0</v>
      </c>
      <c r="BYZ34" s="118">
        <f t="shared" si="396"/>
        <v>0</v>
      </c>
      <c r="BZA34" s="118">
        <f t="shared" si="396"/>
        <v>0</v>
      </c>
      <c r="BZB34" s="118">
        <f t="shared" si="396"/>
        <v>0</v>
      </c>
      <c r="BZC34" s="118">
        <f t="shared" si="396"/>
        <v>0</v>
      </c>
      <c r="BZD34" s="118">
        <f t="shared" si="396"/>
        <v>0</v>
      </c>
      <c r="BZE34" s="118">
        <f t="shared" si="396"/>
        <v>0</v>
      </c>
      <c r="BZF34" s="118">
        <f t="shared" si="396"/>
        <v>0</v>
      </c>
      <c r="BZG34" s="118">
        <f t="shared" si="396"/>
        <v>0</v>
      </c>
      <c r="BZH34" s="118">
        <f t="shared" si="396"/>
        <v>0</v>
      </c>
      <c r="BZI34" s="118">
        <f t="shared" si="396"/>
        <v>0</v>
      </c>
      <c r="BZJ34" s="118">
        <f t="shared" si="396"/>
        <v>0</v>
      </c>
      <c r="BZK34" s="118">
        <f t="shared" si="396"/>
        <v>0</v>
      </c>
      <c r="BZL34" s="118">
        <f t="shared" si="396"/>
        <v>0</v>
      </c>
      <c r="BZM34" s="118">
        <f t="shared" si="396"/>
        <v>0</v>
      </c>
      <c r="BZN34" s="118">
        <f t="shared" si="396"/>
        <v>0</v>
      </c>
      <c r="BZO34" s="118">
        <f t="shared" si="396"/>
        <v>0</v>
      </c>
      <c r="BZP34" s="118">
        <f t="shared" si="396"/>
        <v>0</v>
      </c>
      <c r="BZQ34" s="118">
        <f t="shared" si="396"/>
        <v>0</v>
      </c>
      <c r="BZR34" s="118">
        <f t="shared" si="396"/>
        <v>0</v>
      </c>
      <c r="BZS34" s="118">
        <f t="shared" si="396"/>
        <v>0</v>
      </c>
      <c r="BZT34" s="118">
        <f t="shared" si="396"/>
        <v>0</v>
      </c>
      <c r="BZU34" s="118">
        <f t="shared" si="396"/>
        <v>0</v>
      </c>
      <c r="BZV34" s="118">
        <f t="shared" si="396"/>
        <v>0</v>
      </c>
      <c r="BZW34" s="118">
        <f t="shared" si="396"/>
        <v>0</v>
      </c>
      <c r="BZX34" s="118">
        <f t="shared" si="396"/>
        <v>0</v>
      </c>
      <c r="BZY34" s="118">
        <f t="shared" si="396"/>
        <v>0</v>
      </c>
      <c r="BZZ34" s="118">
        <f t="shared" si="396"/>
        <v>0</v>
      </c>
      <c r="CAA34" s="118">
        <f t="shared" si="396"/>
        <v>0</v>
      </c>
      <c r="CAB34" s="118">
        <f t="shared" si="396"/>
        <v>0</v>
      </c>
      <c r="CAC34" s="118">
        <f t="shared" si="396"/>
        <v>0</v>
      </c>
      <c r="CAD34" s="118">
        <f t="shared" si="396"/>
        <v>0</v>
      </c>
      <c r="CAE34" s="118">
        <f t="shared" si="396"/>
        <v>0</v>
      </c>
      <c r="CAF34" s="118">
        <f t="shared" si="396"/>
        <v>0</v>
      </c>
      <c r="CAG34" s="118">
        <f t="shared" si="396"/>
        <v>0</v>
      </c>
      <c r="CAH34" s="118">
        <f t="shared" si="396"/>
        <v>0</v>
      </c>
      <c r="CAI34" s="118">
        <f t="shared" si="396"/>
        <v>0</v>
      </c>
      <c r="CAJ34" s="118">
        <f t="shared" si="396"/>
        <v>0</v>
      </c>
      <c r="CAK34" s="118">
        <f t="shared" ref="CAK34:CCV34" si="397">CAK26</f>
        <v>0</v>
      </c>
      <c r="CAL34" s="118">
        <f t="shared" si="397"/>
        <v>0</v>
      </c>
      <c r="CAM34" s="118">
        <f t="shared" si="397"/>
        <v>0</v>
      </c>
      <c r="CAN34" s="118">
        <f t="shared" si="397"/>
        <v>0</v>
      </c>
      <c r="CAO34" s="118">
        <f t="shared" si="397"/>
        <v>0</v>
      </c>
      <c r="CAP34" s="118">
        <f t="shared" si="397"/>
        <v>0</v>
      </c>
      <c r="CAQ34" s="118">
        <f t="shared" si="397"/>
        <v>0</v>
      </c>
      <c r="CAR34" s="118">
        <f t="shared" si="397"/>
        <v>0</v>
      </c>
      <c r="CAS34" s="118">
        <f t="shared" si="397"/>
        <v>0</v>
      </c>
      <c r="CAT34" s="118">
        <f t="shared" si="397"/>
        <v>0</v>
      </c>
      <c r="CAU34" s="118">
        <f t="shared" si="397"/>
        <v>0</v>
      </c>
      <c r="CAV34" s="118">
        <f t="shared" si="397"/>
        <v>0</v>
      </c>
      <c r="CAW34" s="118">
        <f t="shared" si="397"/>
        <v>0</v>
      </c>
      <c r="CAX34" s="118">
        <f t="shared" si="397"/>
        <v>0</v>
      </c>
      <c r="CAY34" s="118">
        <f t="shared" si="397"/>
        <v>0</v>
      </c>
      <c r="CAZ34" s="118">
        <f t="shared" si="397"/>
        <v>0</v>
      </c>
      <c r="CBA34" s="118">
        <f t="shared" si="397"/>
        <v>0</v>
      </c>
      <c r="CBB34" s="118">
        <f t="shared" si="397"/>
        <v>0</v>
      </c>
      <c r="CBC34" s="118">
        <f t="shared" si="397"/>
        <v>0</v>
      </c>
      <c r="CBD34" s="118">
        <f t="shared" si="397"/>
        <v>0</v>
      </c>
      <c r="CBE34" s="118">
        <f t="shared" si="397"/>
        <v>0</v>
      </c>
      <c r="CBF34" s="118">
        <f t="shared" si="397"/>
        <v>0</v>
      </c>
      <c r="CBG34" s="118">
        <f t="shared" si="397"/>
        <v>0</v>
      </c>
      <c r="CBH34" s="118">
        <f t="shared" si="397"/>
        <v>0</v>
      </c>
      <c r="CBI34" s="118">
        <f t="shared" si="397"/>
        <v>0</v>
      </c>
      <c r="CBJ34" s="118">
        <f t="shared" si="397"/>
        <v>0</v>
      </c>
      <c r="CBK34" s="118">
        <f t="shared" si="397"/>
        <v>0</v>
      </c>
      <c r="CBL34" s="118">
        <f t="shared" si="397"/>
        <v>0</v>
      </c>
      <c r="CBM34" s="118">
        <f t="shared" si="397"/>
        <v>0</v>
      </c>
      <c r="CBN34" s="118">
        <f t="shared" si="397"/>
        <v>0</v>
      </c>
      <c r="CBO34" s="118">
        <f t="shared" si="397"/>
        <v>0</v>
      </c>
      <c r="CBP34" s="118">
        <f t="shared" si="397"/>
        <v>0</v>
      </c>
      <c r="CBQ34" s="118">
        <f t="shared" si="397"/>
        <v>0</v>
      </c>
      <c r="CBR34" s="118">
        <f t="shared" si="397"/>
        <v>0</v>
      </c>
      <c r="CBS34" s="118">
        <f t="shared" si="397"/>
        <v>0</v>
      </c>
      <c r="CBT34" s="118">
        <f t="shared" si="397"/>
        <v>0</v>
      </c>
      <c r="CBU34" s="118">
        <f t="shared" si="397"/>
        <v>0</v>
      </c>
      <c r="CBV34" s="118">
        <f t="shared" si="397"/>
        <v>0</v>
      </c>
      <c r="CBW34" s="118">
        <f t="shared" si="397"/>
        <v>0</v>
      </c>
      <c r="CBX34" s="118">
        <f t="shared" si="397"/>
        <v>0</v>
      </c>
      <c r="CBY34" s="118">
        <f t="shared" si="397"/>
        <v>0</v>
      </c>
      <c r="CBZ34" s="118">
        <f t="shared" si="397"/>
        <v>0</v>
      </c>
      <c r="CCA34" s="118">
        <f t="shared" si="397"/>
        <v>0</v>
      </c>
      <c r="CCB34" s="118">
        <f t="shared" si="397"/>
        <v>0</v>
      </c>
      <c r="CCC34" s="118">
        <f t="shared" si="397"/>
        <v>0</v>
      </c>
      <c r="CCD34" s="118">
        <f t="shared" si="397"/>
        <v>0</v>
      </c>
      <c r="CCE34" s="118">
        <f t="shared" si="397"/>
        <v>0</v>
      </c>
      <c r="CCF34" s="118">
        <f t="shared" si="397"/>
        <v>0</v>
      </c>
      <c r="CCG34" s="118">
        <f t="shared" si="397"/>
        <v>0</v>
      </c>
      <c r="CCH34" s="118">
        <f t="shared" si="397"/>
        <v>0</v>
      </c>
      <c r="CCI34" s="118">
        <f t="shared" si="397"/>
        <v>0</v>
      </c>
      <c r="CCJ34" s="118">
        <f t="shared" si="397"/>
        <v>0</v>
      </c>
      <c r="CCK34" s="118">
        <f t="shared" si="397"/>
        <v>0</v>
      </c>
      <c r="CCL34" s="118">
        <f t="shared" si="397"/>
        <v>0</v>
      </c>
      <c r="CCM34" s="118">
        <f t="shared" si="397"/>
        <v>0</v>
      </c>
      <c r="CCN34" s="118">
        <f t="shared" si="397"/>
        <v>0</v>
      </c>
      <c r="CCO34" s="118">
        <f t="shared" si="397"/>
        <v>0</v>
      </c>
      <c r="CCP34" s="118">
        <f t="shared" si="397"/>
        <v>0</v>
      </c>
      <c r="CCQ34" s="118">
        <f t="shared" si="397"/>
        <v>0</v>
      </c>
      <c r="CCR34" s="118">
        <f t="shared" si="397"/>
        <v>0</v>
      </c>
      <c r="CCS34" s="118">
        <f t="shared" si="397"/>
        <v>0</v>
      </c>
      <c r="CCT34" s="118">
        <f t="shared" si="397"/>
        <v>0</v>
      </c>
      <c r="CCU34" s="118">
        <f t="shared" si="397"/>
        <v>0</v>
      </c>
      <c r="CCV34" s="118">
        <f t="shared" si="397"/>
        <v>0</v>
      </c>
      <c r="CCW34" s="118">
        <f t="shared" ref="CCW34:CFH34" si="398">CCW26</f>
        <v>0</v>
      </c>
      <c r="CCX34" s="118">
        <f t="shared" si="398"/>
        <v>0</v>
      </c>
      <c r="CCY34" s="118">
        <f t="shared" si="398"/>
        <v>0</v>
      </c>
      <c r="CCZ34" s="118">
        <f t="shared" si="398"/>
        <v>0</v>
      </c>
      <c r="CDA34" s="118">
        <f t="shared" si="398"/>
        <v>0</v>
      </c>
      <c r="CDB34" s="118">
        <f t="shared" si="398"/>
        <v>0</v>
      </c>
      <c r="CDC34" s="118">
        <f t="shared" si="398"/>
        <v>0</v>
      </c>
      <c r="CDD34" s="118">
        <f t="shared" si="398"/>
        <v>0</v>
      </c>
      <c r="CDE34" s="118">
        <f t="shared" si="398"/>
        <v>0</v>
      </c>
      <c r="CDF34" s="118">
        <f t="shared" si="398"/>
        <v>0</v>
      </c>
      <c r="CDG34" s="118">
        <f t="shared" si="398"/>
        <v>0</v>
      </c>
      <c r="CDH34" s="118">
        <f t="shared" si="398"/>
        <v>0</v>
      </c>
      <c r="CDI34" s="118">
        <f t="shared" si="398"/>
        <v>0</v>
      </c>
      <c r="CDJ34" s="118">
        <f t="shared" si="398"/>
        <v>0</v>
      </c>
      <c r="CDK34" s="118">
        <f t="shared" si="398"/>
        <v>0</v>
      </c>
      <c r="CDL34" s="118">
        <f t="shared" si="398"/>
        <v>0</v>
      </c>
      <c r="CDM34" s="118">
        <f t="shared" si="398"/>
        <v>0</v>
      </c>
      <c r="CDN34" s="118">
        <f t="shared" si="398"/>
        <v>0</v>
      </c>
      <c r="CDO34" s="118">
        <f t="shared" si="398"/>
        <v>0</v>
      </c>
      <c r="CDP34" s="118">
        <f t="shared" si="398"/>
        <v>0</v>
      </c>
      <c r="CDQ34" s="118">
        <f t="shared" si="398"/>
        <v>0</v>
      </c>
      <c r="CDR34" s="118">
        <f t="shared" si="398"/>
        <v>0</v>
      </c>
      <c r="CDS34" s="118">
        <f t="shared" si="398"/>
        <v>0</v>
      </c>
      <c r="CDT34" s="118">
        <f t="shared" si="398"/>
        <v>0</v>
      </c>
      <c r="CDU34" s="118">
        <f t="shared" si="398"/>
        <v>0</v>
      </c>
      <c r="CDV34" s="118">
        <f t="shared" si="398"/>
        <v>0</v>
      </c>
      <c r="CDW34" s="118">
        <f t="shared" si="398"/>
        <v>0</v>
      </c>
      <c r="CDX34" s="118">
        <f t="shared" si="398"/>
        <v>0</v>
      </c>
      <c r="CDY34" s="118">
        <f t="shared" si="398"/>
        <v>0</v>
      </c>
      <c r="CDZ34" s="118">
        <f t="shared" si="398"/>
        <v>0</v>
      </c>
      <c r="CEA34" s="118">
        <f t="shared" si="398"/>
        <v>0</v>
      </c>
      <c r="CEB34" s="118">
        <f t="shared" si="398"/>
        <v>0</v>
      </c>
      <c r="CEC34" s="118">
        <f t="shared" si="398"/>
        <v>0</v>
      </c>
      <c r="CED34" s="118">
        <f t="shared" si="398"/>
        <v>0</v>
      </c>
      <c r="CEE34" s="118">
        <f t="shared" si="398"/>
        <v>0</v>
      </c>
      <c r="CEF34" s="118">
        <f t="shared" si="398"/>
        <v>0</v>
      </c>
      <c r="CEG34" s="118">
        <f t="shared" si="398"/>
        <v>0</v>
      </c>
      <c r="CEH34" s="118">
        <f t="shared" si="398"/>
        <v>0</v>
      </c>
      <c r="CEI34" s="118">
        <f t="shared" si="398"/>
        <v>0</v>
      </c>
      <c r="CEJ34" s="118">
        <f t="shared" si="398"/>
        <v>0</v>
      </c>
      <c r="CEK34" s="118">
        <f t="shared" si="398"/>
        <v>0</v>
      </c>
      <c r="CEL34" s="118">
        <f t="shared" si="398"/>
        <v>0</v>
      </c>
      <c r="CEM34" s="118">
        <f t="shared" si="398"/>
        <v>0</v>
      </c>
      <c r="CEN34" s="118">
        <f t="shared" si="398"/>
        <v>0</v>
      </c>
      <c r="CEO34" s="118">
        <f t="shared" si="398"/>
        <v>0</v>
      </c>
      <c r="CEP34" s="118">
        <f t="shared" si="398"/>
        <v>0</v>
      </c>
      <c r="CEQ34" s="118">
        <f t="shared" si="398"/>
        <v>0</v>
      </c>
      <c r="CER34" s="118">
        <f t="shared" si="398"/>
        <v>0</v>
      </c>
      <c r="CES34" s="118">
        <f t="shared" si="398"/>
        <v>0</v>
      </c>
      <c r="CET34" s="118">
        <f t="shared" si="398"/>
        <v>0</v>
      </c>
      <c r="CEU34" s="118">
        <f t="shared" si="398"/>
        <v>0</v>
      </c>
      <c r="CEV34" s="118">
        <f t="shared" si="398"/>
        <v>0</v>
      </c>
      <c r="CEW34" s="118">
        <f t="shared" si="398"/>
        <v>0</v>
      </c>
      <c r="CEX34" s="118">
        <f t="shared" si="398"/>
        <v>0</v>
      </c>
      <c r="CEY34" s="118">
        <f t="shared" si="398"/>
        <v>0</v>
      </c>
      <c r="CEZ34" s="118">
        <f t="shared" si="398"/>
        <v>0</v>
      </c>
      <c r="CFA34" s="118">
        <f t="shared" si="398"/>
        <v>0</v>
      </c>
      <c r="CFB34" s="118">
        <f t="shared" si="398"/>
        <v>0</v>
      </c>
      <c r="CFC34" s="118">
        <f t="shared" si="398"/>
        <v>0</v>
      </c>
      <c r="CFD34" s="118">
        <f t="shared" si="398"/>
        <v>0</v>
      </c>
      <c r="CFE34" s="118">
        <f t="shared" si="398"/>
        <v>0</v>
      </c>
      <c r="CFF34" s="118">
        <f t="shared" si="398"/>
        <v>0</v>
      </c>
      <c r="CFG34" s="118">
        <f t="shared" si="398"/>
        <v>0</v>
      </c>
      <c r="CFH34" s="118">
        <f t="shared" si="398"/>
        <v>0</v>
      </c>
      <c r="CFI34" s="118">
        <f t="shared" ref="CFI34:CHT34" si="399">CFI26</f>
        <v>0</v>
      </c>
      <c r="CFJ34" s="118">
        <f t="shared" si="399"/>
        <v>0</v>
      </c>
      <c r="CFK34" s="118">
        <f t="shared" si="399"/>
        <v>0</v>
      </c>
      <c r="CFL34" s="118">
        <f t="shared" si="399"/>
        <v>0</v>
      </c>
      <c r="CFM34" s="118">
        <f t="shared" si="399"/>
        <v>0</v>
      </c>
      <c r="CFN34" s="118">
        <f t="shared" si="399"/>
        <v>0</v>
      </c>
      <c r="CFO34" s="118">
        <f t="shared" si="399"/>
        <v>0</v>
      </c>
      <c r="CFP34" s="118">
        <f t="shared" si="399"/>
        <v>0</v>
      </c>
      <c r="CFQ34" s="118">
        <f t="shared" si="399"/>
        <v>0</v>
      </c>
      <c r="CFR34" s="118">
        <f t="shared" si="399"/>
        <v>0</v>
      </c>
      <c r="CFS34" s="118">
        <f t="shared" si="399"/>
        <v>0</v>
      </c>
      <c r="CFT34" s="118">
        <f t="shared" si="399"/>
        <v>0</v>
      </c>
      <c r="CFU34" s="118">
        <f t="shared" si="399"/>
        <v>0</v>
      </c>
      <c r="CFV34" s="118">
        <f t="shared" si="399"/>
        <v>0</v>
      </c>
      <c r="CFW34" s="118">
        <f t="shared" si="399"/>
        <v>0</v>
      </c>
      <c r="CFX34" s="118">
        <f t="shared" si="399"/>
        <v>0</v>
      </c>
      <c r="CFY34" s="118">
        <f t="shared" si="399"/>
        <v>0</v>
      </c>
      <c r="CFZ34" s="118">
        <f t="shared" si="399"/>
        <v>0</v>
      </c>
      <c r="CGA34" s="118">
        <f t="shared" si="399"/>
        <v>0</v>
      </c>
      <c r="CGB34" s="118">
        <f t="shared" si="399"/>
        <v>0</v>
      </c>
      <c r="CGC34" s="118">
        <f t="shared" si="399"/>
        <v>0</v>
      </c>
      <c r="CGD34" s="118">
        <f t="shared" si="399"/>
        <v>0</v>
      </c>
      <c r="CGE34" s="118">
        <f t="shared" si="399"/>
        <v>0</v>
      </c>
      <c r="CGF34" s="118">
        <f t="shared" si="399"/>
        <v>0</v>
      </c>
      <c r="CGG34" s="118">
        <f t="shared" si="399"/>
        <v>0</v>
      </c>
      <c r="CGH34" s="118">
        <f t="shared" si="399"/>
        <v>0</v>
      </c>
      <c r="CGI34" s="118">
        <f t="shared" si="399"/>
        <v>0</v>
      </c>
      <c r="CGJ34" s="118">
        <f t="shared" si="399"/>
        <v>0</v>
      </c>
      <c r="CGK34" s="118">
        <f t="shared" si="399"/>
        <v>0</v>
      </c>
      <c r="CGL34" s="118">
        <f t="shared" si="399"/>
        <v>0</v>
      </c>
      <c r="CGM34" s="118">
        <f t="shared" si="399"/>
        <v>0</v>
      </c>
      <c r="CGN34" s="118">
        <f t="shared" si="399"/>
        <v>0</v>
      </c>
      <c r="CGO34" s="118">
        <f t="shared" si="399"/>
        <v>0</v>
      </c>
      <c r="CGP34" s="118">
        <f t="shared" si="399"/>
        <v>0</v>
      </c>
      <c r="CGQ34" s="118">
        <f t="shared" si="399"/>
        <v>0</v>
      </c>
      <c r="CGR34" s="118">
        <f t="shared" si="399"/>
        <v>0</v>
      </c>
      <c r="CGS34" s="118">
        <f t="shared" si="399"/>
        <v>0</v>
      </c>
      <c r="CGT34" s="118">
        <f t="shared" si="399"/>
        <v>0</v>
      </c>
      <c r="CGU34" s="118">
        <f t="shared" si="399"/>
        <v>0</v>
      </c>
      <c r="CGV34" s="118">
        <f t="shared" si="399"/>
        <v>0</v>
      </c>
      <c r="CGW34" s="118">
        <f t="shared" si="399"/>
        <v>0</v>
      </c>
      <c r="CGX34" s="118">
        <f t="shared" si="399"/>
        <v>0</v>
      </c>
      <c r="CGY34" s="118">
        <f t="shared" si="399"/>
        <v>0</v>
      </c>
      <c r="CGZ34" s="118">
        <f t="shared" si="399"/>
        <v>0</v>
      </c>
      <c r="CHA34" s="118">
        <f t="shared" si="399"/>
        <v>0</v>
      </c>
      <c r="CHB34" s="118">
        <f t="shared" si="399"/>
        <v>0</v>
      </c>
      <c r="CHC34" s="118">
        <f t="shared" si="399"/>
        <v>0</v>
      </c>
      <c r="CHD34" s="118">
        <f t="shared" si="399"/>
        <v>0</v>
      </c>
      <c r="CHE34" s="118">
        <f t="shared" si="399"/>
        <v>0</v>
      </c>
      <c r="CHF34" s="118">
        <f t="shared" si="399"/>
        <v>0</v>
      </c>
      <c r="CHG34" s="118">
        <f t="shared" si="399"/>
        <v>0</v>
      </c>
      <c r="CHH34" s="118">
        <f t="shared" si="399"/>
        <v>0</v>
      </c>
      <c r="CHI34" s="118">
        <f t="shared" si="399"/>
        <v>0</v>
      </c>
      <c r="CHJ34" s="118">
        <f t="shared" si="399"/>
        <v>0</v>
      </c>
      <c r="CHK34" s="118">
        <f t="shared" si="399"/>
        <v>0</v>
      </c>
      <c r="CHL34" s="118">
        <f t="shared" si="399"/>
        <v>0</v>
      </c>
      <c r="CHM34" s="118">
        <f t="shared" si="399"/>
        <v>0</v>
      </c>
      <c r="CHN34" s="118">
        <f t="shared" si="399"/>
        <v>0</v>
      </c>
      <c r="CHO34" s="118">
        <f t="shared" si="399"/>
        <v>0</v>
      </c>
      <c r="CHP34" s="118">
        <f t="shared" si="399"/>
        <v>0</v>
      </c>
      <c r="CHQ34" s="118">
        <f t="shared" si="399"/>
        <v>0</v>
      </c>
      <c r="CHR34" s="118">
        <f t="shared" si="399"/>
        <v>0</v>
      </c>
      <c r="CHS34" s="118">
        <f t="shared" si="399"/>
        <v>0</v>
      </c>
      <c r="CHT34" s="118">
        <f t="shared" si="399"/>
        <v>0</v>
      </c>
      <c r="CHU34" s="118">
        <f t="shared" ref="CHU34:CKF34" si="400">CHU26</f>
        <v>0</v>
      </c>
      <c r="CHV34" s="118">
        <f t="shared" si="400"/>
        <v>0</v>
      </c>
      <c r="CHW34" s="118">
        <f t="shared" si="400"/>
        <v>0</v>
      </c>
      <c r="CHX34" s="118">
        <f t="shared" si="400"/>
        <v>0</v>
      </c>
      <c r="CHY34" s="118">
        <f t="shared" si="400"/>
        <v>0</v>
      </c>
      <c r="CHZ34" s="118">
        <f t="shared" si="400"/>
        <v>0</v>
      </c>
      <c r="CIA34" s="118">
        <f t="shared" si="400"/>
        <v>0</v>
      </c>
      <c r="CIB34" s="118">
        <f t="shared" si="400"/>
        <v>0</v>
      </c>
      <c r="CIC34" s="118">
        <f t="shared" si="400"/>
        <v>0</v>
      </c>
      <c r="CID34" s="118">
        <f t="shared" si="400"/>
        <v>0</v>
      </c>
      <c r="CIE34" s="118">
        <f t="shared" si="400"/>
        <v>0</v>
      </c>
      <c r="CIF34" s="118">
        <f t="shared" si="400"/>
        <v>0</v>
      </c>
      <c r="CIG34" s="118">
        <f t="shared" si="400"/>
        <v>0</v>
      </c>
      <c r="CIH34" s="118">
        <f t="shared" si="400"/>
        <v>0</v>
      </c>
      <c r="CII34" s="118">
        <f t="shared" si="400"/>
        <v>0</v>
      </c>
      <c r="CIJ34" s="118">
        <f t="shared" si="400"/>
        <v>0</v>
      </c>
      <c r="CIK34" s="118">
        <f t="shared" si="400"/>
        <v>0</v>
      </c>
      <c r="CIL34" s="118">
        <f t="shared" si="400"/>
        <v>0</v>
      </c>
      <c r="CIM34" s="118">
        <f t="shared" si="400"/>
        <v>0</v>
      </c>
      <c r="CIN34" s="118">
        <f t="shared" si="400"/>
        <v>0</v>
      </c>
      <c r="CIO34" s="118">
        <f t="shared" si="400"/>
        <v>0</v>
      </c>
      <c r="CIP34" s="118">
        <f t="shared" si="400"/>
        <v>0</v>
      </c>
      <c r="CIQ34" s="118">
        <f t="shared" si="400"/>
        <v>0</v>
      </c>
      <c r="CIR34" s="118">
        <f t="shared" si="400"/>
        <v>0</v>
      </c>
      <c r="CIS34" s="118">
        <f t="shared" si="400"/>
        <v>0</v>
      </c>
      <c r="CIT34" s="118">
        <f t="shared" si="400"/>
        <v>0</v>
      </c>
      <c r="CIU34" s="118">
        <f t="shared" si="400"/>
        <v>0</v>
      </c>
      <c r="CIV34" s="118">
        <f t="shared" si="400"/>
        <v>0</v>
      </c>
      <c r="CIW34" s="118">
        <f t="shared" si="400"/>
        <v>0</v>
      </c>
      <c r="CIX34" s="118">
        <f t="shared" si="400"/>
        <v>0</v>
      </c>
      <c r="CIY34" s="118">
        <f t="shared" si="400"/>
        <v>0</v>
      </c>
      <c r="CIZ34" s="118">
        <f t="shared" si="400"/>
        <v>0</v>
      </c>
      <c r="CJA34" s="118">
        <f t="shared" si="400"/>
        <v>0</v>
      </c>
      <c r="CJB34" s="118">
        <f t="shared" si="400"/>
        <v>0</v>
      </c>
      <c r="CJC34" s="118">
        <f t="shared" si="400"/>
        <v>0</v>
      </c>
      <c r="CJD34" s="118">
        <f t="shared" si="400"/>
        <v>0</v>
      </c>
      <c r="CJE34" s="118">
        <f t="shared" si="400"/>
        <v>0</v>
      </c>
      <c r="CJF34" s="118">
        <f t="shared" si="400"/>
        <v>0</v>
      </c>
      <c r="CJG34" s="118">
        <f t="shared" si="400"/>
        <v>0</v>
      </c>
      <c r="CJH34" s="118">
        <f t="shared" si="400"/>
        <v>0</v>
      </c>
      <c r="CJI34" s="118">
        <f t="shared" si="400"/>
        <v>0</v>
      </c>
      <c r="CJJ34" s="118">
        <f t="shared" si="400"/>
        <v>0</v>
      </c>
      <c r="CJK34" s="118">
        <f t="shared" si="400"/>
        <v>0</v>
      </c>
      <c r="CJL34" s="118">
        <f t="shared" si="400"/>
        <v>0</v>
      </c>
      <c r="CJM34" s="118">
        <f t="shared" si="400"/>
        <v>0</v>
      </c>
      <c r="CJN34" s="118">
        <f t="shared" si="400"/>
        <v>0</v>
      </c>
      <c r="CJO34" s="118">
        <f t="shared" si="400"/>
        <v>0</v>
      </c>
      <c r="CJP34" s="118">
        <f t="shared" si="400"/>
        <v>0</v>
      </c>
      <c r="CJQ34" s="118">
        <f t="shared" si="400"/>
        <v>0</v>
      </c>
      <c r="CJR34" s="118">
        <f t="shared" si="400"/>
        <v>0</v>
      </c>
      <c r="CJS34" s="118">
        <f t="shared" si="400"/>
        <v>0</v>
      </c>
      <c r="CJT34" s="118">
        <f t="shared" si="400"/>
        <v>0</v>
      </c>
      <c r="CJU34" s="118">
        <f t="shared" si="400"/>
        <v>0</v>
      </c>
      <c r="CJV34" s="118">
        <f t="shared" si="400"/>
        <v>0</v>
      </c>
      <c r="CJW34" s="118">
        <f t="shared" si="400"/>
        <v>0</v>
      </c>
      <c r="CJX34" s="118">
        <f t="shared" si="400"/>
        <v>0</v>
      </c>
      <c r="CJY34" s="118">
        <f t="shared" si="400"/>
        <v>0</v>
      </c>
      <c r="CJZ34" s="118">
        <f t="shared" si="400"/>
        <v>0</v>
      </c>
      <c r="CKA34" s="118">
        <f t="shared" si="400"/>
        <v>0</v>
      </c>
      <c r="CKB34" s="118">
        <f t="shared" si="400"/>
        <v>0</v>
      </c>
      <c r="CKC34" s="118">
        <f t="shared" si="400"/>
        <v>0</v>
      </c>
      <c r="CKD34" s="118">
        <f t="shared" si="400"/>
        <v>0</v>
      </c>
      <c r="CKE34" s="118">
        <f t="shared" si="400"/>
        <v>0</v>
      </c>
      <c r="CKF34" s="118">
        <f t="shared" si="400"/>
        <v>0</v>
      </c>
      <c r="CKG34" s="118">
        <f t="shared" ref="CKG34:CMR34" si="401">CKG26</f>
        <v>0</v>
      </c>
      <c r="CKH34" s="118">
        <f t="shared" si="401"/>
        <v>0</v>
      </c>
      <c r="CKI34" s="118">
        <f t="shared" si="401"/>
        <v>0</v>
      </c>
      <c r="CKJ34" s="118">
        <f t="shared" si="401"/>
        <v>0</v>
      </c>
      <c r="CKK34" s="118">
        <f t="shared" si="401"/>
        <v>0</v>
      </c>
      <c r="CKL34" s="118">
        <f t="shared" si="401"/>
        <v>0</v>
      </c>
      <c r="CKM34" s="118">
        <f t="shared" si="401"/>
        <v>0</v>
      </c>
      <c r="CKN34" s="118">
        <f t="shared" si="401"/>
        <v>0</v>
      </c>
      <c r="CKO34" s="118">
        <f t="shared" si="401"/>
        <v>0</v>
      </c>
      <c r="CKP34" s="118">
        <f t="shared" si="401"/>
        <v>0</v>
      </c>
      <c r="CKQ34" s="118">
        <f t="shared" si="401"/>
        <v>0</v>
      </c>
      <c r="CKR34" s="118">
        <f t="shared" si="401"/>
        <v>0</v>
      </c>
      <c r="CKS34" s="118">
        <f t="shared" si="401"/>
        <v>0</v>
      </c>
      <c r="CKT34" s="118">
        <f t="shared" si="401"/>
        <v>0</v>
      </c>
      <c r="CKU34" s="118">
        <f t="shared" si="401"/>
        <v>0</v>
      </c>
      <c r="CKV34" s="118">
        <f t="shared" si="401"/>
        <v>0</v>
      </c>
      <c r="CKW34" s="118">
        <f t="shared" si="401"/>
        <v>0</v>
      </c>
      <c r="CKX34" s="118">
        <f t="shared" si="401"/>
        <v>0</v>
      </c>
      <c r="CKY34" s="118">
        <f t="shared" si="401"/>
        <v>0</v>
      </c>
      <c r="CKZ34" s="118">
        <f t="shared" si="401"/>
        <v>0</v>
      </c>
      <c r="CLA34" s="118">
        <f t="shared" si="401"/>
        <v>0</v>
      </c>
      <c r="CLB34" s="118">
        <f t="shared" si="401"/>
        <v>0</v>
      </c>
      <c r="CLC34" s="118">
        <f t="shared" si="401"/>
        <v>0</v>
      </c>
      <c r="CLD34" s="118">
        <f t="shared" si="401"/>
        <v>0</v>
      </c>
      <c r="CLE34" s="118">
        <f t="shared" si="401"/>
        <v>0</v>
      </c>
      <c r="CLF34" s="118">
        <f t="shared" si="401"/>
        <v>0</v>
      </c>
      <c r="CLG34" s="118">
        <f t="shared" si="401"/>
        <v>0</v>
      </c>
      <c r="CLH34" s="118">
        <f t="shared" si="401"/>
        <v>0</v>
      </c>
      <c r="CLI34" s="118">
        <f t="shared" si="401"/>
        <v>0</v>
      </c>
      <c r="CLJ34" s="118">
        <f t="shared" si="401"/>
        <v>0</v>
      </c>
      <c r="CLK34" s="118">
        <f t="shared" si="401"/>
        <v>0</v>
      </c>
      <c r="CLL34" s="118">
        <f t="shared" si="401"/>
        <v>0</v>
      </c>
      <c r="CLM34" s="118">
        <f t="shared" si="401"/>
        <v>0</v>
      </c>
      <c r="CLN34" s="118">
        <f t="shared" si="401"/>
        <v>0</v>
      </c>
      <c r="CLO34" s="118">
        <f t="shared" si="401"/>
        <v>0</v>
      </c>
      <c r="CLP34" s="118">
        <f t="shared" si="401"/>
        <v>0</v>
      </c>
      <c r="CLQ34" s="118">
        <f t="shared" si="401"/>
        <v>0</v>
      </c>
      <c r="CLR34" s="118">
        <f t="shared" si="401"/>
        <v>0</v>
      </c>
      <c r="CLS34" s="118">
        <f t="shared" si="401"/>
        <v>0</v>
      </c>
      <c r="CLT34" s="118">
        <f t="shared" si="401"/>
        <v>0</v>
      </c>
      <c r="CLU34" s="118">
        <f t="shared" si="401"/>
        <v>0</v>
      </c>
      <c r="CLV34" s="118">
        <f t="shared" si="401"/>
        <v>0</v>
      </c>
      <c r="CLW34" s="118">
        <f t="shared" si="401"/>
        <v>0</v>
      </c>
      <c r="CLX34" s="118">
        <f t="shared" si="401"/>
        <v>0</v>
      </c>
      <c r="CLY34" s="118">
        <f t="shared" si="401"/>
        <v>0</v>
      </c>
      <c r="CLZ34" s="118">
        <f t="shared" si="401"/>
        <v>0</v>
      </c>
      <c r="CMA34" s="118">
        <f t="shared" si="401"/>
        <v>0</v>
      </c>
      <c r="CMB34" s="118">
        <f t="shared" si="401"/>
        <v>0</v>
      </c>
      <c r="CMC34" s="118">
        <f t="shared" si="401"/>
        <v>0</v>
      </c>
      <c r="CMD34" s="118">
        <f t="shared" si="401"/>
        <v>0</v>
      </c>
      <c r="CME34" s="118">
        <f t="shared" si="401"/>
        <v>0</v>
      </c>
      <c r="CMF34" s="118">
        <f t="shared" si="401"/>
        <v>0</v>
      </c>
      <c r="CMG34" s="118">
        <f t="shared" si="401"/>
        <v>0</v>
      </c>
      <c r="CMH34" s="118">
        <f t="shared" si="401"/>
        <v>0</v>
      </c>
      <c r="CMI34" s="118">
        <f t="shared" si="401"/>
        <v>0</v>
      </c>
      <c r="CMJ34" s="118">
        <f t="shared" si="401"/>
        <v>0</v>
      </c>
      <c r="CMK34" s="118">
        <f t="shared" si="401"/>
        <v>0</v>
      </c>
      <c r="CML34" s="118">
        <f t="shared" si="401"/>
        <v>0</v>
      </c>
      <c r="CMM34" s="118">
        <f t="shared" si="401"/>
        <v>0</v>
      </c>
      <c r="CMN34" s="118">
        <f t="shared" si="401"/>
        <v>0</v>
      </c>
      <c r="CMO34" s="118">
        <f t="shared" si="401"/>
        <v>0</v>
      </c>
      <c r="CMP34" s="118">
        <f t="shared" si="401"/>
        <v>0</v>
      </c>
      <c r="CMQ34" s="118">
        <f t="shared" si="401"/>
        <v>0</v>
      </c>
      <c r="CMR34" s="118">
        <f t="shared" si="401"/>
        <v>0</v>
      </c>
      <c r="CMS34" s="118">
        <f t="shared" ref="CMS34:CPD34" si="402">CMS26</f>
        <v>0</v>
      </c>
      <c r="CMT34" s="118">
        <f t="shared" si="402"/>
        <v>0</v>
      </c>
      <c r="CMU34" s="118">
        <f t="shared" si="402"/>
        <v>0</v>
      </c>
      <c r="CMV34" s="118">
        <f t="shared" si="402"/>
        <v>0</v>
      </c>
      <c r="CMW34" s="118">
        <f t="shared" si="402"/>
        <v>0</v>
      </c>
      <c r="CMX34" s="118">
        <f t="shared" si="402"/>
        <v>0</v>
      </c>
      <c r="CMY34" s="118">
        <f t="shared" si="402"/>
        <v>0</v>
      </c>
      <c r="CMZ34" s="118">
        <f t="shared" si="402"/>
        <v>0</v>
      </c>
      <c r="CNA34" s="118">
        <f t="shared" si="402"/>
        <v>0</v>
      </c>
      <c r="CNB34" s="118">
        <f t="shared" si="402"/>
        <v>0</v>
      </c>
      <c r="CNC34" s="118">
        <f t="shared" si="402"/>
        <v>0</v>
      </c>
      <c r="CND34" s="118">
        <f t="shared" si="402"/>
        <v>0</v>
      </c>
      <c r="CNE34" s="118">
        <f t="shared" si="402"/>
        <v>0</v>
      </c>
      <c r="CNF34" s="118">
        <f t="shared" si="402"/>
        <v>0</v>
      </c>
      <c r="CNG34" s="118">
        <f t="shared" si="402"/>
        <v>0</v>
      </c>
      <c r="CNH34" s="118">
        <f t="shared" si="402"/>
        <v>0</v>
      </c>
      <c r="CNI34" s="118">
        <f t="shared" si="402"/>
        <v>0</v>
      </c>
      <c r="CNJ34" s="118">
        <f t="shared" si="402"/>
        <v>0</v>
      </c>
      <c r="CNK34" s="118">
        <f t="shared" si="402"/>
        <v>0</v>
      </c>
      <c r="CNL34" s="118">
        <f t="shared" si="402"/>
        <v>0</v>
      </c>
      <c r="CNM34" s="118">
        <f t="shared" si="402"/>
        <v>0</v>
      </c>
      <c r="CNN34" s="118">
        <f t="shared" si="402"/>
        <v>0</v>
      </c>
      <c r="CNO34" s="118">
        <f t="shared" si="402"/>
        <v>0</v>
      </c>
      <c r="CNP34" s="118">
        <f t="shared" si="402"/>
        <v>0</v>
      </c>
      <c r="CNQ34" s="118">
        <f t="shared" si="402"/>
        <v>0</v>
      </c>
      <c r="CNR34" s="118">
        <f t="shared" si="402"/>
        <v>0</v>
      </c>
      <c r="CNS34" s="118">
        <f t="shared" si="402"/>
        <v>0</v>
      </c>
      <c r="CNT34" s="118">
        <f t="shared" si="402"/>
        <v>0</v>
      </c>
      <c r="CNU34" s="118">
        <f t="shared" si="402"/>
        <v>0</v>
      </c>
      <c r="CNV34" s="118">
        <f t="shared" si="402"/>
        <v>0</v>
      </c>
      <c r="CNW34" s="118">
        <f t="shared" si="402"/>
        <v>0</v>
      </c>
      <c r="CNX34" s="118">
        <f t="shared" si="402"/>
        <v>0</v>
      </c>
      <c r="CNY34" s="118">
        <f t="shared" si="402"/>
        <v>0</v>
      </c>
      <c r="CNZ34" s="118">
        <f t="shared" si="402"/>
        <v>0</v>
      </c>
      <c r="COA34" s="118">
        <f t="shared" si="402"/>
        <v>0</v>
      </c>
      <c r="COB34" s="118">
        <f t="shared" si="402"/>
        <v>0</v>
      </c>
      <c r="COC34" s="118">
        <f t="shared" si="402"/>
        <v>0</v>
      </c>
      <c r="COD34" s="118">
        <f t="shared" si="402"/>
        <v>0</v>
      </c>
      <c r="COE34" s="118">
        <f t="shared" si="402"/>
        <v>0</v>
      </c>
      <c r="COF34" s="118">
        <f t="shared" si="402"/>
        <v>0</v>
      </c>
      <c r="COG34" s="118">
        <f t="shared" si="402"/>
        <v>0</v>
      </c>
      <c r="COH34" s="118">
        <f t="shared" si="402"/>
        <v>0</v>
      </c>
      <c r="COI34" s="118">
        <f t="shared" si="402"/>
        <v>0</v>
      </c>
      <c r="COJ34" s="118">
        <f t="shared" si="402"/>
        <v>0</v>
      </c>
      <c r="COK34" s="118">
        <f t="shared" si="402"/>
        <v>0</v>
      </c>
      <c r="COL34" s="118">
        <f t="shared" si="402"/>
        <v>0</v>
      </c>
      <c r="COM34" s="118">
        <f t="shared" si="402"/>
        <v>0</v>
      </c>
      <c r="CON34" s="118">
        <f t="shared" si="402"/>
        <v>0</v>
      </c>
      <c r="COO34" s="118">
        <f t="shared" si="402"/>
        <v>0</v>
      </c>
      <c r="COP34" s="118">
        <f t="shared" si="402"/>
        <v>0</v>
      </c>
      <c r="COQ34" s="118">
        <f t="shared" si="402"/>
        <v>0</v>
      </c>
      <c r="COR34" s="118">
        <f t="shared" si="402"/>
        <v>0</v>
      </c>
      <c r="COS34" s="118">
        <f t="shared" si="402"/>
        <v>0</v>
      </c>
      <c r="COT34" s="118">
        <f t="shared" si="402"/>
        <v>0</v>
      </c>
      <c r="COU34" s="118">
        <f t="shared" si="402"/>
        <v>0</v>
      </c>
      <c r="COV34" s="118">
        <f t="shared" si="402"/>
        <v>0</v>
      </c>
      <c r="COW34" s="118">
        <f t="shared" si="402"/>
        <v>0</v>
      </c>
      <c r="COX34" s="118">
        <f t="shared" si="402"/>
        <v>0</v>
      </c>
      <c r="COY34" s="118">
        <f t="shared" si="402"/>
        <v>0</v>
      </c>
      <c r="COZ34" s="118">
        <f t="shared" si="402"/>
        <v>0</v>
      </c>
      <c r="CPA34" s="118">
        <f t="shared" si="402"/>
        <v>0</v>
      </c>
      <c r="CPB34" s="118">
        <f t="shared" si="402"/>
        <v>0</v>
      </c>
      <c r="CPC34" s="118">
        <f t="shared" si="402"/>
        <v>0</v>
      </c>
      <c r="CPD34" s="118">
        <f t="shared" si="402"/>
        <v>0</v>
      </c>
      <c r="CPE34" s="118">
        <f t="shared" ref="CPE34:CRP34" si="403">CPE26</f>
        <v>0</v>
      </c>
      <c r="CPF34" s="118">
        <f t="shared" si="403"/>
        <v>0</v>
      </c>
      <c r="CPG34" s="118">
        <f t="shared" si="403"/>
        <v>0</v>
      </c>
      <c r="CPH34" s="118">
        <f t="shared" si="403"/>
        <v>0</v>
      </c>
      <c r="CPI34" s="118">
        <f t="shared" si="403"/>
        <v>0</v>
      </c>
      <c r="CPJ34" s="118">
        <f t="shared" si="403"/>
        <v>0</v>
      </c>
      <c r="CPK34" s="118">
        <f t="shared" si="403"/>
        <v>0</v>
      </c>
      <c r="CPL34" s="118">
        <f t="shared" si="403"/>
        <v>0</v>
      </c>
      <c r="CPM34" s="118">
        <f t="shared" si="403"/>
        <v>0</v>
      </c>
      <c r="CPN34" s="118">
        <f t="shared" si="403"/>
        <v>0</v>
      </c>
      <c r="CPO34" s="118">
        <f t="shared" si="403"/>
        <v>0</v>
      </c>
      <c r="CPP34" s="118">
        <f t="shared" si="403"/>
        <v>0</v>
      </c>
      <c r="CPQ34" s="118">
        <f t="shared" si="403"/>
        <v>0</v>
      </c>
      <c r="CPR34" s="118">
        <f t="shared" si="403"/>
        <v>0</v>
      </c>
      <c r="CPS34" s="118">
        <f t="shared" si="403"/>
        <v>0</v>
      </c>
      <c r="CPT34" s="118">
        <f t="shared" si="403"/>
        <v>0</v>
      </c>
      <c r="CPU34" s="118">
        <f t="shared" si="403"/>
        <v>0</v>
      </c>
      <c r="CPV34" s="118">
        <f t="shared" si="403"/>
        <v>0</v>
      </c>
      <c r="CPW34" s="118">
        <f t="shared" si="403"/>
        <v>0</v>
      </c>
      <c r="CPX34" s="118">
        <f t="shared" si="403"/>
        <v>0</v>
      </c>
      <c r="CPY34" s="118">
        <f t="shared" si="403"/>
        <v>0</v>
      </c>
      <c r="CPZ34" s="118">
        <f t="shared" si="403"/>
        <v>0</v>
      </c>
      <c r="CQA34" s="118">
        <f t="shared" si="403"/>
        <v>0</v>
      </c>
      <c r="CQB34" s="118">
        <f t="shared" si="403"/>
        <v>0</v>
      </c>
      <c r="CQC34" s="118">
        <f t="shared" si="403"/>
        <v>0</v>
      </c>
      <c r="CQD34" s="118">
        <f t="shared" si="403"/>
        <v>0</v>
      </c>
      <c r="CQE34" s="118">
        <f t="shared" si="403"/>
        <v>0</v>
      </c>
      <c r="CQF34" s="118">
        <f t="shared" si="403"/>
        <v>0</v>
      </c>
      <c r="CQG34" s="118">
        <f t="shared" si="403"/>
        <v>0</v>
      </c>
      <c r="CQH34" s="118">
        <f t="shared" si="403"/>
        <v>0</v>
      </c>
      <c r="CQI34" s="118">
        <f t="shared" si="403"/>
        <v>0</v>
      </c>
      <c r="CQJ34" s="118">
        <f t="shared" si="403"/>
        <v>0</v>
      </c>
      <c r="CQK34" s="118">
        <f t="shared" si="403"/>
        <v>0</v>
      </c>
      <c r="CQL34" s="118">
        <f t="shared" si="403"/>
        <v>0</v>
      </c>
      <c r="CQM34" s="118">
        <f t="shared" si="403"/>
        <v>0</v>
      </c>
      <c r="CQN34" s="118">
        <f t="shared" si="403"/>
        <v>0</v>
      </c>
      <c r="CQO34" s="118">
        <f t="shared" si="403"/>
        <v>0</v>
      </c>
      <c r="CQP34" s="118">
        <f t="shared" si="403"/>
        <v>0</v>
      </c>
      <c r="CQQ34" s="118">
        <f t="shared" si="403"/>
        <v>0</v>
      </c>
      <c r="CQR34" s="118">
        <f t="shared" si="403"/>
        <v>0</v>
      </c>
      <c r="CQS34" s="118">
        <f t="shared" si="403"/>
        <v>0</v>
      </c>
      <c r="CQT34" s="118">
        <f t="shared" si="403"/>
        <v>0</v>
      </c>
      <c r="CQU34" s="118">
        <f t="shared" si="403"/>
        <v>0</v>
      </c>
      <c r="CQV34" s="118">
        <f t="shared" si="403"/>
        <v>0</v>
      </c>
      <c r="CQW34" s="118">
        <f t="shared" si="403"/>
        <v>0</v>
      </c>
      <c r="CQX34" s="118">
        <f t="shared" si="403"/>
        <v>0</v>
      </c>
      <c r="CQY34" s="118">
        <f t="shared" si="403"/>
        <v>0</v>
      </c>
      <c r="CQZ34" s="118">
        <f t="shared" si="403"/>
        <v>0</v>
      </c>
      <c r="CRA34" s="118">
        <f t="shared" si="403"/>
        <v>0</v>
      </c>
      <c r="CRB34" s="118">
        <f t="shared" si="403"/>
        <v>0</v>
      </c>
      <c r="CRC34" s="118">
        <f t="shared" si="403"/>
        <v>0</v>
      </c>
      <c r="CRD34" s="118">
        <f t="shared" si="403"/>
        <v>0</v>
      </c>
      <c r="CRE34" s="118">
        <f t="shared" si="403"/>
        <v>0</v>
      </c>
      <c r="CRF34" s="118">
        <f t="shared" si="403"/>
        <v>0</v>
      </c>
      <c r="CRG34" s="118">
        <f t="shared" si="403"/>
        <v>0</v>
      </c>
      <c r="CRH34" s="118">
        <f t="shared" si="403"/>
        <v>0</v>
      </c>
      <c r="CRI34" s="118">
        <f t="shared" si="403"/>
        <v>0</v>
      </c>
      <c r="CRJ34" s="118">
        <f t="shared" si="403"/>
        <v>0</v>
      </c>
      <c r="CRK34" s="118">
        <f t="shared" si="403"/>
        <v>0</v>
      </c>
      <c r="CRL34" s="118">
        <f t="shared" si="403"/>
        <v>0</v>
      </c>
      <c r="CRM34" s="118">
        <f t="shared" si="403"/>
        <v>0</v>
      </c>
      <c r="CRN34" s="118">
        <f t="shared" si="403"/>
        <v>0</v>
      </c>
      <c r="CRO34" s="118">
        <f t="shared" si="403"/>
        <v>0</v>
      </c>
      <c r="CRP34" s="118">
        <f t="shared" si="403"/>
        <v>0</v>
      </c>
      <c r="CRQ34" s="118">
        <f t="shared" ref="CRQ34:CUB34" si="404">CRQ26</f>
        <v>0</v>
      </c>
      <c r="CRR34" s="118">
        <f t="shared" si="404"/>
        <v>0</v>
      </c>
      <c r="CRS34" s="118">
        <f t="shared" si="404"/>
        <v>0</v>
      </c>
      <c r="CRT34" s="118">
        <f t="shared" si="404"/>
        <v>0</v>
      </c>
      <c r="CRU34" s="118">
        <f t="shared" si="404"/>
        <v>0</v>
      </c>
      <c r="CRV34" s="118">
        <f t="shared" si="404"/>
        <v>0</v>
      </c>
      <c r="CRW34" s="118">
        <f t="shared" si="404"/>
        <v>0</v>
      </c>
      <c r="CRX34" s="118">
        <f t="shared" si="404"/>
        <v>0</v>
      </c>
      <c r="CRY34" s="118">
        <f t="shared" si="404"/>
        <v>0</v>
      </c>
      <c r="CRZ34" s="118">
        <f t="shared" si="404"/>
        <v>0</v>
      </c>
      <c r="CSA34" s="118">
        <f t="shared" si="404"/>
        <v>0</v>
      </c>
      <c r="CSB34" s="118">
        <f t="shared" si="404"/>
        <v>0</v>
      </c>
      <c r="CSC34" s="118">
        <f t="shared" si="404"/>
        <v>0</v>
      </c>
      <c r="CSD34" s="118">
        <f t="shared" si="404"/>
        <v>0</v>
      </c>
      <c r="CSE34" s="118">
        <f t="shared" si="404"/>
        <v>0</v>
      </c>
      <c r="CSF34" s="118">
        <f t="shared" si="404"/>
        <v>0</v>
      </c>
      <c r="CSG34" s="118">
        <f t="shared" si="404"/>
        <v>0</v>
      </c>
      <c r="CSH34" s="118">
        <f t="shared" si="404"/>
        <v>0</v>
      </c>
      <c r="CSI34" s="118">
        <f t="shared" si="404"/>
        <v>0</v>
      </c>
      <c r="CSJ34" s="118">
        <f t="shared" si="404"/>
        <v>0</v>
      </c>
      <c r="CSK34" s="118">
        <f t="shared" si="404"/>
        <v>0</v>
      </c>
      <c r="CSL34" s="118">
        <f t="shared" si="404"/>
        <v>0</v>
      </c>
      <c r="CSM34" s="118">
        <f t="shared" si="404"/>
        <v>0</v>
      </c>
      <c r="CSN34" s="118">
        <f t="shared" si="404"/>
        <v>0</v>
      </c>
      <c r="CSO34" s="118">
        <f t="shared" si="404"/>
        <v>0</v>
      </c>
      <c r="CSP34" s="118">
        <f t="shared" si="404"/>
        <v>0</v>
      </c>
      <c r="CSQ34" s="118">
        <f t="shared" si="404"/>
        <v>0</v>
      </c>
      <c r="CSR34" s="118">
        <f t="shared" si="404"/>
        <v>0</v>
      </c>
      <c r="CSS34" s="118">
        <f t="shared" si="404"/>
        <v>0</v>
      </c>
      <c r="CST34" s="118">
        <f t="shared" si="404"/>
        <v>0</v>
      </c>
      <c r="CSU34" s="118">
        <f t="shared" si="404"/>
        <v>0</v>
      </c>
      <c r="CSV34" s="118">
        <f t="shared" si="404"/>
        <v>0</v>
      </c>
      <c r="CSW34" s="118">
        <f t="shared" si="404"/>
        <v>0</v>
      </c>
      <c r="CSX34" s="118">
        <f t="shared" si="404"/>
        <v>0</v>
      </c>
      <c r="CSY34" s="118">
        <f t="shared" si="404"/>
        <v>0</v>
      </c>
      <c r="CSZ34" s="118">
        <f t="shared" si="404"/>
        <v>0</v>
      </c>
      <c r="CTA34" s="118">
        <f t="shared" si="404"/>
        <v>0</v>
      </c>
      <c r="CTB34" s="118">
        <f t="shared" si="404"/>
        <v>0</v>
      </c>
      <c r="CTC34" s="118">
        <f t="shared" si="404"/>
        <v>0</v>
      </c>
      <c r="CTD34" s="118">
        <f t="shared" si="404"/>
        <v>0</v>
      </c>
      <c r="CTE34" s="118">
        <f t="shared" si="404"/>
        <v>0</v>
      </c>
      <c r="CTF34" s="118">
        <f t="shared" si="404"/>
        <v>0</v>
      </c>
      <c r="CTG34" s="118">
        <f t="shared" si="404"/>
        <v>0</v>
      </c>
      <c r="CTH34" s="118">
        <f t="shared" si="404"/>
        <v>0</v>
      </c>
      <c r="CTI34" s="118">
        <f t="shared" si="404"/>
        <v>0</v>
      </c>
      <c r="CTJ34" s="118">
        <f t="shared" si="404"/>
        <v>0</v>
      </c>
      <c r="CTK34" s="118">
        <f t="shared" si="404"/>
        <v>0</v>
      </c>
      <c r="CTL34" s="118">
        <f t="shared" si="404"/>
        <v>0</v>
      </c>
      <c r="CTM34" s="118">
        <f t="shared" si="404"/>
        <v>0</v>
      </c>
      <c r="CTN34" s="118">
        <f t="shared" si="404"/>
        <v>0</v>
      </c>
      <c r="CTO34" s="118">
        <f t="shared" si="404"/>
        <v>0</v>
      </c>
      <c r="CTP34" s="118">
        <f t="shared" si="404"/>
        <v>0</v>
      </c>
      <c r="CTQ34" s="118">
        <f t="shared" si="404"/>
        <v>0</v>
      </c>
      <c r="CTR34" s="118">
        <f t="shared" si="404"/>
        <v>0</v>
      </c>
      <c r="CTS34" s="118">
        <f t="shared" si="404"/>
        <v>0</v>
      </c>
      <c r="CTT34" s="118">
        <f t="shared" si="404"/>
        <v>0</v>
      </c>
      <c r="CTU34" s="118">
        <f t="shared" si="404"/>
        <v>0</v>
      </c>
      <c r="CTV34" s="118">
        <f t="shared" si="404"/>
        <v>0</v>
      </c>
      <c r="CTW34" s="118">
        <f t="shared" si="404"/>
        <v>0</v>
      </c>
      <c r="CTX34" s="118">
        <f t="shared" si="404"/>
        <v>0</v>
      </c>
      <c r="CTY34" s="118">
        <f t="shared" si="404"/>
        <v>0</v>
      </c>
      <c r="CTZ34" s="118">
        <f t="shared" si="404"/>
        <v>0</v>
      </c>
      <c r="CUA34" s="118">
        <f t="shared" si="404"/>
        <v>0</v>
      </c>
      <c r="CUB34" s="118">
        <f t="shared" si="404"/>
        <v>0</v>
      </c>
      <c r="CUC34" s="118">
        <f t="shared" ref="CUC34:CWN34" si="405">CUC26</f>
        <v>0</v>
      </c>
      <c r="CUD34" s="118">
        <f t="shared" si="405"/>
        <v>0</v>
      </c>
      <c r="CUE34" s="118">
        <f t="shared" si="405"/>
        <v>0</v>
      </c>
      <c r="CUF34" s="118">
        <f t="shared" si="405"/>
        <v>0</v>
      </c>
      <c r="CUG34" s="118">
        <f t="shared" si="405"/>
        <v>0</v>
      </c>
      <c r="CUH34" s="118">
        <f t="shared" si="405"/>
        <v>0</v>
      </c>
      <c r="CUI34" s="118">
        <f t="shared" si="405"/>
        <v>0</v>
      </c>
      <c r="CUJ34" s="118">
        <f t="shared" si="405"/>
        <v>0</v>
      </c>
      <c r="CUK34" s="118">
        <f t="shared" si="405"/>
        <v>0</v>
      </c>
      <c r="CUL34" s="118">
        <f t="shared" si="405"/>
        <v>0</v>
      </c>
      <c r="CUM34" s="118">
        <f t="shared" si="405"/>
        <v>0</v>
      </c>
      <c r="CUN34" s="118">
        <f t="shared" si="405"/>
        <v>0</v>
      </c>
      <c r="CUO34" s="118">
        <f t="shared" si="405"/>
        <v>0</v>
      </c>
      <c r="CUP34" s="118">
        <f t="shared" si="405"/>
        <v>0</v>
      </c>
      <c r="CUQ34" s="118">
        <f t="shared" si="405"/>
        <v>0</v>
      </c>
      <c r="CUR34" s="118">
        <f t="shared" si="405"/>
        <v>0</v>
      </c>
      <c r="CUS34" s="118">
        <f t="shared" si="405"/>
        <v>0</v>
      </c>
      <c r="CUT34" s="118">
        <f t="shared" si="405"/>
        <v>0</v>
      </c>
      <c r="CUU34" s="118">
        <f t="shared" si="405"/>
        <v>0</v>
      </c>
      <c r="CUV34" s="118">
        <f t="shared" si="405"/>
        <v>0</v>
      </c>
      <c r="CUW34" s="118">
        <f t="shared" si="405"/>
        <v>0</v>
      </c>
      <c r="CUX34" s="118">
        <f t="shared" si="405"/>
        <v>0</v>
      </c>
      <c r="CUY34" s="118">
        <f t="shared" si="405"/>
        <v>0</v>
      </c>
      <c r="CUZ34" s="118">
        <f t="shared" si="405"/>
        <v>0</v>
      </c>
      <c r="CVA34" s="118">
        <f t="shared" si="405"/>
        <v>0</v>
      </c>
      <c r="CVB34" s="118">
        <f t="shared" si="405"/>
        <v>0</v>
      </c>
      <c r="CVC34" s="118">
        <f t="shared" si="405"/>
        <v>0</v>
      </c>
      <c r="CVD34" s="118">
        <f t="shared" si="405"/>
        <v>0</v>
      </c>
      <c r="CVE34" s="118">
        <f t="shared" si="405"/>
        <v>0</v>
      </c>
      <c r="CVF34" s="118">
        <f t="shared" si="405"/>
        <v>0</v>
      </c>
      <c r="CVG34" s="118">
        <f t="shared" si="405"/>
        <v>0</v>
      </c>
      <c r="CVH34" s="118">
        <f t="shared" si="405"/>
        <v>0</v>
      </c>
      <c r="CVI34" s="118">
        <f t="shared" si="405"/>
        <v>0</v>
      </c>
      <c r="CVJ34" s="118">
        <f t="shared" si="405"/>
        <v>0</v>
      </c>
      <c r="CVK34" s="118">
        <f t="shared" si="405"/>
        <v>0</v>
      </c>
      <c r="CVL34" s="118">
        <f t="shared" si="405"/>
        <v>0</v>
      </c>
      <c r="CVM34" s="118">
        <f t="shared" si="405"/>
        <v>0</v>
      </c>
      <c r="CVN34" s="118">
        <f t="shared" si="405"/>
        <v>0</v>
      </c>
      <c r="CVO34" s="118">
        <f t="shared" si="405"/>
        <v>0</v>
      </c>
      <c r="CVP34" s="118">
        <f t="shared" si="405"/>
        <v>0</v>
      </c>
      <c r="CVQ34" s="118">
        <f t="shared" si="405"/>
        <v>0</v>
      </c>
      <c r="CVR34" s="118">
        <f t="shared" si="405"/>
        <v>0</v>
      </c>
      <c r="CVS34" s="118">
        <f t="shared" si="405"/>
        <v>0</v>
      </c>
      <c r="CVT34" s="118">
        <f t="shared" si="405"/>
        <v>0</v>
      </c>
      <c r="CVU34" s="118">
        <f t="shared" si="405"/>
        <v>0</v>
      </c>
      <c r="CVV34" s="118">
        <f t="shared" si="405"/>
        <v>0</v>
      </c>
      <c r="CVW34" s="118">
        <f t="shared" si="405"/>
        <v>0</v>
      </c>
      <c r="CVX34" s="118">
        <f t="shared" si="405"/>
        <v>0</v>
      </c>
      <c r="CVY34" s="118">
        <f t="shared" si="405"/>
        <v>0</v>
      </c>
      <c r="CVZ34" s="118">
        <f t="shared" si="405"/>
        <v>0</v>
      </c>
      <c r="CWA34" s="118">
        <f t="shared" si="405"/>
        <v>0</v>
      </c>
      <c r="CWB34" s="118">
        <f t="shared" si="405"/>
        <v>0</v>
      </c>
      <c r="CWC34" s="118">
        <f t="shared" si="405"/>
        <v>0</v>
      </c>
      <c r="CWD34" s="118">
        <f t="shared" si="405"/>
        <v>0</v>
      </c>
      <c r="CWE34" s="118">
        <f t="shared" si="405"/>
        <v>0</v>
      </c>
      <c r="CWF34" s="118">
        <f t="shared" si="405"/>
        <v>0</v>
      </c>
      <c r="CWG34" s="118">
        <f t="shared" si="405"/>
        <v>0</v>
      </c>
      <c r="CWH34" s="118">
        <f t="shared" si="405"/>
        <v>0</v>
      </c>
      <c r="CWI34" s="118">
        <f t="shared" si="405"/>
        <v>0</v>
      </c>
      <c r="CWJ34" s="118">
        <f t="shared" si="405"/>
        <v>0</v>
      </c>
      <c r="CWK34" s="118">
        <f t="shared" si="405"/>
        <v>0</v>
      </c>
      <c r="CWL34" s="118">
        <f t="shared" si="405"/>
        <v>0</v>
      </c>
      <c r="CWM34" s="118">
        <f t="shared" si="405"/>
        <v>0</v>
      </c>
      <c r="CWN34" s="118">
        <f t="shared" si="405"/>
        <v>0</v>
      </c>
      <c r="CWO34" s="118">
        <f t="shared" ref="CWO34:CYZ34" si="406">CWO26</f>
        <v>0</v>
      </c>
      <c r="CWP34" s="118">
        <f t="shared" si="406"/>
        <v>0</v>
      </c>
      <c r="CWQ34" s="118">
        <f t="shared" si="406"/>
        <v>0</v>
      </c>
      <c r="CWR34" s="118">
        <f t="shared" si="406"/>
        <v>0</v>
      </c>
      <c r="CWS34" s="118">
        <f t="shared" si="406"/>
        <v>0</v>
      </c>
      <c r="CWT34" s="118">
        <f t="shared" si="406"/>
        <v>0</v>
      </c>
      <c r="CWU34" s="118">
        <f t="shared" si="406"/>
        <v>0</v>
      </c>
      <c r="CWV34" s="118">
        <f t="shared" si="406"/>
        <v>0</v>
      </c>
      <c r="CWW34" s="118">
        <f t="shared" si="406"/>
        <v>0</v>
      </c>
      <c r="CWX34" s="118">
        <f t="shared" si="406"/>
        <v>0</v>
      </c>
      <c r="CWY34" s="118">
        <f t="shared" si="406"/>
        <v>0</v>
      </c>
      <c r="CWZ34" s="118">
        <f t="shared" si="406"/>
        <v>0</v>
      </c>
      <c r="CXA34" s="118">
        <f t="shared" si="406"/>
        <v>0</v>
      </c>
      <c r="CXB34" s="118">
        <f t="shared" si="406"/>
        <v>0</v>
      </c>
      <c r="CXC34" s="118">
        <f t="shared" si="406"/>
        <v>0</v>
      </c>
      <c r="CXD34" s="118">
        <f t="shared" si="406"/>
        <v>0</v>
      </c>
      <c r="CXE34" s="118">
        <f t="shared" si="406"/>
        <v>0</v>
      </c>
      <c r="CXF34" s="118">
        <f t="shared" si="406"/>
        <v>0</v>
      </c>
      <c r="CXG34" s="118">
        <f t="shared" si="406"/>
        <v>0</v>
      </c>
      <c r="CXH34" s="118">
        <f t="shared" si="406"/>
        <v>0</v>
      </c>
      <c r="CXI34" s="118">
        <f t="shared" si="406"/>
        <v>0</v>
      </c>
      <c r="CXJ34" s="118">
        <f t="shared" si="406"/>
        <v>0</v>
      </c>
      <c r="CXK34" s="118">
        <f t="shared" si="406"/>
        <v>0</v>
      </c>
      <c r="CXL34" s="118">
        <f t="shared" si="406"/>
        <v>0</v>
      </c>
      <c r="CXM34" s="118">
        <f t="shared" si="406"/>
        <v>0</v>
      </c>
      <c r="CXN34" s="118">
        <f t="shared" si="406"/>
        <v>0</v>
      </c>
      <c r="CXO34" s="118">
        <f t="shared" si="406"/>
        <v>0</v>
      </c>
      <c r="CXP34" s="118">
        <f t="shared" si="406"/>
        <v>0</v>
      </c>
      <c r="CXQ34" s="118">
        <f t="shared" si="406"/>
        <v>0</v>
      </c>
      <c r="CXR34" s="118">
        <f t="shared" si="406"/>
        <v>0</v>
      </c>
      <c r="CXS34" s="118">
        <f t="shared" si="406"/>
        <v>0</v>
      </c>
      <c r="CXT34" s="118">
        <f t="shared" si="406"/>
        <v>0</v>
      </c>
      <c r="CXU34" s="118">
        <f t="shared" si="406"/>
        <v>0</v>
      </c>
      <c r="CXV34" s="118">
        <f t="shared" si="406"/>
        <v>0</v>
      </c>
      <c r="CXW34" s="118">
        <f t="shared" si="406"/>
        <v>0</v>
      </c>
      <c r="CXX34" s="118">
        <f t="shared" si="406"/>
        <v>0</v>
      </c>
      <c r="CXY34" s="118">
        <f t="shared" si="406"/>
        <v>0</v>
      </c>
      <c r="CXZ34" s="118">
        <f t="shared" si="406"/>
        <v>0</v>
      </c>
      <c r="CYA34" s="118">
        <f t="shared" si="406"/>
        <v>0</v>
      </c>
      <c r="CYB34" s="118">
        <f t="shared" si="406"/>
        <v>0</v>
      </c>
      <c r="CYC34" s="118">
        <f t="shared" si="406"/>
        <v>0</v>
      </c>
      <c r="CYD34" s="118">
        <f t="shared" si="406"/>
        <v>0</v>
      </c>
      <c r="CYE34" s="118">
        <f t="shared" si="406"/>
        <v>0</v>
      </c>
      <c r="CYF34" s="118">
        <f t="shared" si="406"/>
        <v>0</v>
      </c>
      <c r="CYG34" s="118">
        <f t="shared" si="406"/>
        <v>0</v>
      </c>
      <c r="CYH34" s="118">
        <f t="shared" si="406"/>
        <v>0</v>
      </c>
      <c r="CYI34" s="118">
        <f t="shared" si="406"/>
        <v>0</v>
      </c>
      <c r="CYJ34" s="118">
        <f t="shared" si="406"/>
        <v>0</v>
      </c>
      <c r="CYK34" s="118">
        <f t="shared" si="406"/>
        <v>0</v>
      </c>
      <c r="CYL34" s="118">
        <f t="shared" si="406"/>
        <v>0</v>
      </c>
      <c r="CYM34" s="118">
        <f t="shared" si="406"/>
        <v>0</v>
      </c>
      <c r="CYN34" s="118">
        <f t="shared" si="406"/>
        <v>0</v>
      </c>
      <c r="CYO34" s="118">
        <f t="shared" si="406"/>
        <v>0</v>
      </c>
      <c r="CYP34" s="118">
        <f t="shared" si="406"/>
        <v>0</v>
      </c>
      <c r="CYQ34" s="118">
        <f t="shared" si="406"/>
        <v>0</v>
      </c>
      <c r="CYR34" s="118">
        <f t="shared" si="406"/>
        <v>0</v>
      </c>
      <c r="CYS34" s="118">
        <f t="shared" si="406"/>
        <v>0</v>
      </c>
      <c r="CYT34" s="118">
        <f t="shared" si="406"/>
        <v>0</v>
      </c>
      <c r="CYU34" s="118">
        <f t="shared" si="406"/>
        <v>0</v>
      </c>
      <c r="CYV34" s="118">
        <f t="shared" si="406"/>
        <v>0</v>
      </c>
      <c r="CYW34" s="118">
        <f t="shared" si="406"/>
        <v>0</v>
      </c>
      <c r="CYX34" s="118">
        <f t="shared" si="406"/>
        <v>0</v>
      </c>
      <c r="CYY34" s="118">
        <f t="shared" si="406"/>
        <v>0</v>
      </c>
      <c r="CYZ34" s="118">
        <f t="shared" si="406"/>
        <v>0</v>
      </c>
      <c r="CZA34" s="118">
        <f t="shared" ref="CZA34:DBL34" si="407">CZA26</f>
        <v>0</v>
      </c>
      <c r="CZB34" s="118">
        <f t="shared" si="407"/>
        <v>0</v>
      </c>
      <c r="CZC34" s="118">
        <f t="shared" si="407"/>
        <v>0</v>
      </c>
      <c r="CZD34" s="118">
        <f t="shared" si="407"/>
        <v>0</v>
      </c>
      <c r="CZE34" s="118">
        <f t="shared" si="407"/>
        <v>0</v>
      </c>
      <c r="CZF34" s="118">
        <f t="shared" si="407"/>
        <v>0</v>
      </c>
      <c r="CZG34" s="118">
        <f t="shared" si="407"/>
        <v>0</v>
      </c>
      <c r="CZH34" s="118">
        <f t="shared" si="407"/>
        <v>0</v>
      </c>
      <c r="CZI34" s="118">
        <f t="shared" si="407"/>
        <v>0</v>
      </c>
      <c r="CZJ34" s="118">
        <f t="shared" si="407"/>
        <v>0</v>
      </c>
      <c r="CZK34" s="118">
        <f t="shared" si="407"/>
        <v>0</v>
      </c>
      <c r="CZL34" s="118">
        <f t="shared" si="407"/>
        <v>0</v>
      </c>
      <c r="CZM34" s="118">
        <f t="shared" si="407"/>
        <v>0</v>
      </c>
      <c r="CZN34" s="118">
        <f t="shared" si="407"/>
        <v>0</v>
      </c>
      <c r="CZO34" s="118">
        <f t="shared" si="407"/>
        <v>0</v>
      </c>
      <c r="CZP34" s="118">
        <f t="shared" si="407"/>
        <v>0</v>
      </c>
      <c r="CZQ34" s="118">
        <f t="shared" si="407"/>
        <v>0</v>
      </c>
      <c r="CZR34" s="118">
        <f t="shared" si="407"/>
        <v>0</v>
      </c>
      <c r="CZS34" s="118">
        <f t="shared" si="407"/>
        <v>0</v>
      </c>
      <c r="CZT34" s="118">
        <f t="shared" si="407"/>
        <v>0</v>
      </c>
      <c r="CZU34" s="118">
        <f t="shared" si="407"/>
        <v>0</v>
      </c>
      <c r="CZV34" s="118">
        <f t="shared" si="407"/>
        <v>0</v>
      </c>
      <c r="CZW34" s="118">
        <f t="shared" si="407"/>
        <v>0</v>
      </c>
      <c r="CZX34" s="118">
        <f t="shared" si="407"/>
        <v>0</v>
      </c>
      <c r="CZY34" s="118">
        <f t="shared" si="407"/>
        <v>0</v>
      </c>
      <c r="CZZ34" s="118">
        <f t="shared" si="407"/>
        <v>0</v>
      </c>
      <c r="DAA34" s="118">
        <f t="shared" si="407"/>
        <v>0</v>
      </c>
      <c r="DAB34" s="118">
        <f t="shared" si="407"/>
        <v>0</v>
      </c>
      <c r="DAC34" s="118">
        <f t="shared" si="407"/>
        <v>0</v>
      </c>
      <c r="DAD34" s="118">
        <f t="shared" si="407"/>
        <v>0</v>
      </c>
      <c r="DAE34" s="118">
        <f t="shared" si="407"/>
        <v>0</v>
      </c>
      <c r="DAF34" s="118">
        <f t="shared" si="407"/>
        <v>0</v>
      </c>
      <c r="DAG34" s="118">
        <f t="shared" si="407"/>
        <v>0</v>
      </c>
      <c r="DAH34" s="118">
        <f t="shared" si="407"/>
        <v>0</v>
      </c>
      <c r="DAI34" s="118">
        <f t="shared" si="407"/>
        <v>0</v>
      </c>
      <c r="DAJ34" s="118">
        <f t="shared" si="407"/>
        <v>0</v>
      </c>
      <c r="DAK34" s="118">
        <f t="shared" si="407"/>
        <v>0</v>
      </c>
      <c r="DAL34" s="118">
        <f t="shared" si="407"/>
        <v>0</v>
      </c>
      <c r="DAM34" s="118">
        <f t="shared" si="407"/>
        <v>0</v>
      </c>
      <c r="DAN34" s="118">
        <f t="shared" si="407"/>
        <v>0</v>
      </c>
      <c r="DAO34" s="118">
        <f t="shared" si="407"/>
        <v>0</v>
      </c>
      <c r="DAP34" s="118">
        <f t="shared" si="407"/>
        <v>0</v>
      </c>
      <c r="DAQ34" s="118">
        <f t="shared" si="407"/>
        <v>0</v>
      </c>
      <c r="DAR34" s="118">
        <f t="shared" si="407"/>
        <v>0</v>
      </c>
      <c r="DAS34" s="118">
        <f t="shared" si="407"/>
        <v>0</v>
      </c>
      <c r="DAT34" s="118">
        <f t="shared" si="407"/>
        <v>0</v>
      </c>
      <c r="DAU34" s="118">
        <f t="shared" si="407"/>
        <v>0</v>
      </c>
      <c r="DAV34" s="118">
        <f t="shared" si="407"/>
        <v>0</v>
      </c>
      <c r="DAW34" s="118">
        <f t="shared" si="407"/>
        <v>0</v>
      </c>
      <c r="DAX34" s="118">
        <f t="shared" si="407"/>
        <v>0</v>
      </c>
      <c r="DAY34" s="118">
        <f t="shared" si="407"/>
        <v>0</v>
      </c>
      <c r="DAZ34" s="118">
        <f t="shared" si="407"/>
        <v>0</v>
      </c>
      <c r="DBA34" s="118">
        <f t="shared" si="407"/>
        <v>0</v>
      </c>
      <c r="DBB34" s="118">
        <f t="shared" si="407"/>
        <v>0</v>
      </c>
      <c r="DBC34" s="118">
        <f t="shared" si="407"/>
        <v>0</v>
      </c>
      <c r="DBD34" s="118">
        <f t="shared" si="407"/>
        <v>0</v>
      </c>
      <c r="DBE34" s="118">
        <f t="shared" si="407"/>
        <v>0</v>
      </c>
      <c r="DBF34" s="118">
        <f t="shared" si="407"/>
        <v>0</v>
      </c>
      <c r="DBG34" s="118">
        <f t="shared" si="407"/>
        <v>0</v>
      </c>
      <c r="DBH34" s="118">
        <f t="shared" si="407"/>
        <v>0</v>
      </c>
      <c r="DBI34" s="118">
        <f t="shared" si="407"/>
        <v>0</v>
      </c>
      <c r="DBJ34" s="118">
        <f t="shared" si="407"/>
        <v>0</v>
      </c>
      <c r="DBK34" s="118">
        <f t="shared" si="407"/>
        <v>0</v>
      </c>
      <c r="DBL34" s="118">
        <f t="shared" si="407"/>
        <v>0</v>
      </c>
      <c r="DBM34" s="118">
        <f t="shared" ref="DBM34:DDX34" si="408">DBM26</f>
        <v>0</v>
      </c>
      <c r="DBN34" s="118">
        <f t="shared" si="408"/>
        <v>0</v>
      </c>
      <c r="DBO34" s="118">
        <f t="shared" si="408"/>
        <v>0</v>
      </c>
      <c r="DBP34" s="118">
        <f t="shared" si="408"/>
        <v>0</v>
      </c>
      <c r="DBQ34" s="118">
        <f t="shared" si="408"/>
        <v>0</v>
      </c>
      <c r="DBR34" s="118">
        <f t="shared" si="408"/>
        <v>0</v>
      </c>
      <c r="DBS34" s="118">
        <f t="shared" si="408"/>
        <v>0</v>
      </c>
      <c r="DBT34" s="118">
        <f t="shared" si="408"/>
        <v>0</v>
      </c>
      <c r="DBU34" s="118">
        <f t="shared" si="408"/>
        <v>0</v>
      </c>
      <c r="DBV34" s="118">
        <f t="shared" si="408"/>
        <v>0</v>
      </c>
      <c r="DBW34" s="118">
        <f t="shared" si="408"/>
        <v>0</v>
      </c>
      <c r="DBX34" s="118">
        <f t="shared" si="408"/>
        <v>0</v>
      </c>
      <c r="DBY34" s="118">
        <f t="shared" si="408"/>
        <v>0</v>
      </c>
      <c r="DBZ34" s="118">
        <f t="shared" si="408"/>
        <v>0</v>
      </c>
      <c r="DCA34" s="118">
        <f t="shared" si="408"/>
        <v>0</v>
      </c>
      <c r="DCB34" s="118">
        <f t="shared" si="408"/>
        <v>0</v>
      </c>
      <c r="DCC34" s="118">
        <f t="shared" si="408"/>
        <v>0</v>
      </c>
      <c r="DCD34" s="118">
        <f t="shared" si="408"/>
        <v>0</v>
      </c>
      <c r="DCE34" s="118">
        <f t="shared" si="408"/>
        <v>0</v>
      </c>
      <c r="DCF34" s="118">
        <f t="shared" si="408"/>
        <v>0</v>
      </c>
      <c r="DCG34" s="118">
        <f t="shared" si="408"/>
        <v>0</v>
      </c>
      <c r="DCH34" s="118">
        <f t="shared" si="408"/>
        <v>0</v>
      </c>
      <c r="DCI34" s="118">
        <f t="shared" si="408"/>
        <v>0</v>
      </c>
      <c r="DCJ34" s="118">
        <f t="shared" si="408"/>
        <v>0</v>
      </c>
      <c r="DCK34" s="118">
        <f t="shared" si="408"/>
        <v>0</v>
      </c>
      <c r="DCL34" s="118">
        <f t="shared" si="408"/>
        <v>0</v>
      </c>
      <c r="DCM34" s="118">
        <f t="shared" si="408"/>
        <v>0</v>
      </c>
      <c r="DCN34" s="118">
        <f t="shared" si="408"/>
        <v>0</v>
      </c>
      <c r="DCO34" s="118">
        <f t="shared" si="408"/>
        <v>0</v>
      </c>
      <c r="DCP34" s="118">
        <f t="shared" si="408"/>
        <v>0</v>
      </c>
      <c r="DCQ34" s="118">
        <f t="shared" si="408"/>
        <v>0</v>
      </c>
      <c r="DCR34" s="118">
        <f t="shared" si="408"/>
        <v>0</v>
      </c>
      <c r="DCS34" s="118">
        <f t="shared" si="408"/>
        <v>0</v>
      </c>
      <c r="DCT34" s="118">
        <f t="shared" si="408"/>
        <v>0</v>
      </c>
      <c r="DCU34" s="118">
        <f t="shared" si="408"/>
        <v>0</v>
      </c>
      <c r="DCV34" s="118">
        <f t="shared" si="408"/>
        <v>0</v>
      </c>
      <c r="DCW34" s="118">
        <f t="shared" si="408"/>
        <v>0</v>
      </c>
      <c r="DCX34" s="118">
        <f t="shared" si="408"/>
        <v>0</v>
      </c>
      <c r="DCY34" s="118">
        <f t="shared" si="408"/>
        <v>0</v>
      </c>
      <c r="DCZ34" s="118">
        <f t="shared" si="408"/>
        <v>0</v>
      </c>
      <c r="DDA34" s="118">
        <f t="shared" si="408"/>
        <v>0</v>
      </c>
      <c r="DDB34" s="118">
        <f t="shared" si="408"/>
        <v>0</v>
      </c>
      <c r="DDC34" s="118">
        <f t="shared" si="408"/>
        <v>0</v>
      </c>
      <c r="DDD34" s="118">
        <f t="shared" si="408"/>
        <v>0</v>
      </c>
      <c r="DDE34" s="118">
        <f t="shared" si="408"/>
        <v>0</v>
      </c>
      <c r="DDF34" s="118">
        <f t="shared" si="408"/>
        <v>0</v>
      </c>
      <c r="DDG34" s="118">
        <f t="shared" si="408"/>
        <v>0</v>
      </c>
      <c r="DDH34" s="118">
        <f t="shared" si="408"/>
        <v>0</v>
      </c>
      <c r="DDI34" s="118">
        <f t="shared" si="408"/>
        <v>0</v>
      </c>
      <c r="DDJ34" s="118">
        <f t="shared" si="408"/>
        <v>0</v>
      </c>
      <c r="DDK34" s="118">
        <f t="shared" si="408"/>
        <v>0</v>
      </c>
      <c r="DDL34" s="118">
        <f t="shared" si="408"/>
        <v>0</v>
      </c>
      <c r="DDM34" s="118">
        <f t="shared" si="408"/>
        <v>0</v>
      </c>
      <c r="DDN34" s="118">
        <f t="shared" si="408"/>
        <v>0</v>
      </c>
      <c r="DDO34" s="118">
        <f t="shared" si="408"/>
        <v>0</v>
      </c>
      <c r="DDP34" s="118">
        <f t="shared" si="408"/>
        <v>0</v>
      </c>
      <c r="DDQ34" s="118">
        <f t="shared" si="408"/>
        <v>0</v>
      </c>
      <c r="DDR34" s="118">
        <f t="shared" si="408"/>
        <v>0</v>
      </c>
      <c r="DDS34" s="118">
        <f t="shared" si="408"/>
        <v>0</v>
      </c>
      <c r="DDT34" s="118">
        <f t="shared" si="408"/>
        <v>0</v>
      </c>
      <c r="DDU34" s="118">
        <f t="shared" si="408"/>
        <v>0</v>
      </c>
      <c r="DDV34" s="118">
        <f t="shared" si="408"/>
        <v>0</v>
      </c>
      <c r="DDW34" s="118">
        <f t="shared" si="408"/>
        <v>0</v>
      </c>
      <c r="DDX34" s="118">
        <f t="shared" si="408"/>
        <v>0</v>
      </c>
      <c r="DDY34" s="118">
        <f t="shared" ref="DDY34:DGJ34" si="409">DDY26</f>
        <v>0</v>
      </c>
      <c r="DDZ34" s="118">
        <f t="shared" si="409"/>
        <v>0</v>
      </c>
      <c r="DEA34" s="118">
        <f t="shared" si="409"/>
        <v>0</v>
      </c>
      <c r="DEB34" s="118">
        <f t="shared" si="409"/>
        <v>0</v>
      </c>
      <c r="DEC34" s="118">
        <f t="shared" si="409"/>
        <v>0</v>
      </c>
      <c r="DED34" s="118">
        <f t="shared" si="409"/>
        <v>0</v>
      </c>
      <c r="DEE34" s="118">
        <f t="shared" si="409"/>
        <v>0</v>
      </c>
      <c r="DEF34" s="118">
        <f t="shared" si="409"/>
        <v>0</v>
      </c>
      <c r="DEG34" s="118">
        <f t="shared" si="409"/>
        <v>0</v>
      </c>
      <c r="DEH34" s="118">
        <f t="shared" si="409"/>
        <v>0</v>
      </c>
      <c r="DEI34" s="118">
        <f t="shared" si="409"/>
        <v>0</v>
      </c>
      <c r="DEJ34" s="118">
        <f t="shared" si="409"/>
        <v>0</v>
      </c>
      <c r="DEK34" s="118">
        <f t="shared" si="409"/>
        <v>0</v>
      </c>
      <c r="DEL34" s="118">
        <f t="shared" si="409"/>
        <v>0</v>
      </c>
      <c r="DEM34" s="118">
        <f t="shared" si="409"/>
        <v>0</v>
      </c>
      <c r="DEN34" s="118">
        <f t="shared" si="409"/>
        <v>0</v>
      </c>
      <c r="DEO34" s="118">
        <f t="shared" si="409"/>
        <v>0</v>
      </c>
      <c r="DEP34" s="118">
        <f t="shared" si="409"/>
        <v>0</v>
      </c>
      <c r="DEQ34" s="118">
        <f t="shared" si="409"/>
        <v>0</v>
      </c>
      <c r="DER34" s="118">
        <f t="shared" si="409"/>
        <v>0</v>
      </c>
      <c r="DES34" s="118">
        <f t="shared" si="409"/>
        <v>0</v>
      </c>
      <c r="DET34" s="118">
        <f t="shared" si="409"/>
        <v>0</v>
      </c>
      <c r="DEU34" s="118">
        <f t="shared" si="409"/>
        <v>0</v>
      </c>
      <c r="DEV34" s="118">
        <f t="shared" si="409"/>
        <v>0</v>
      </c>
      <c r="DEW34" s="118">
        <f t="shared" si="409"/>
        <v>0</v>
      </c>
      <c r="DEX34" s="118">
        <f t="shared" si="409"/>
        <v>0</v>
      </c>
      <c r="DEY34" s="118">
        <f t="shared" si="409"/>
        <v>0</v>
      </c>
      <c r="DEZ34" s="118">
        <f t="shared" si="409"/>
        <v>0</v>
      </c>
      <c r="DFA34" s="118">
        <f t="shared" si="409"/>
        <v>0</v>
      </c>
      <c r="DFB34" s="118">
        <f t="shared" si="409"/>
        <v>0</v>
      </c>
      <c r="DFC34" s="118">
        <f t="shared" si="409"/>
        <v>0</v>
      </c>
      <c r="DFD34" s="118">
        <f t="shared" si="409"/>
        <v>0</v>
      </c>
      <c r="DFE34" s="118">
        <f t="shared" si="409"/>
        <v>0</v>
      </c>
      <c r="DFF34" s="118">
        <f t="shared" si="409"/>
        <v>0</v>
      </c>
      <c r="DFG34" s="118">
        <f t="shared" si="409"/>
        <v>0</v>
      </c>
      <c r="DFH34" s="118">
        <f t="shared" si="409"/>
        <v>0</v>
      </c>
      <c r="DFI34" s="118">
        <f t="shared" si="409"/>
        <v>0</v>
      </c>
      <c r="DFJ34" s="118">
        <f t="shared" si="409"/>
        <v>0</v>
      </c>
      <c r="DFK34" s="118">
        <f t="shared" si="409"/>
        <v>0</v>
      </c>
      <c r="DFL34" s="118">
        <f t="shared" si="409"/>
        <v>0</v>
      </c>
      <c r="DFM34" s="118">
        <f t="shared" si="409"/>
        <v>0</v>
      </c>
      <c r="DFN34" s="118">
        <f t="shared" si="409"/>
        <v>0</v>
      </c>
      <c r="DFO34" s="118">
        <f t="shared" si="409"/>
        <v>0</v>
      </c>
      <c r="DFP34" s="118">
        <f t="shared" si="409"/>
        <v>0</v>
      </c>
      <c r="DFQ34" s="118">
        <f t="shared" si="409"/>
        <v>0</v>
      </c>
      <c r="DFR34" s="118">
        <f t="shared" si="409"/>
        <v>0</v>
      </c>
      <c r="DFS34" s="118">
        <f t="shared" si="409"/>
        <v>0</v>
      </c>
      <c r="DFT34" s="118">
        <f t="shared" si="409"/>
        <v>0</v>
      </c>
      <c r="DFU34" s="118">
        <f t="shared" si="409"/>
        <v>0</v>
      </c>
      <c r="DFV34" s="118">
        <f t="shared" si="409"/>
        <v>0</v>
      </c>
      <c r="DFW34" s="118">
        <f t="shared" si="409"/>
        <v>0</v>
      </c>
      <c r="DFX34" s="118">
        <f t="shared" si="409"/>
        <v>0</v>
      </c>
      <c r="DFY34" s="118">
        <f t="shared" si="409"/>
        <v>0</v>
      </c>
      <c r="DFZ34" s="118">
        <f t="shared" si="409"/>
        <v>0</v>
      </c>
      <c r="DGA34" s="118">
        <f t="shared" si="409"/>
        <v>0</v>
      </c>
      <c r="DGB34" s="118">
        <f t="shared" si="409"/>
        <v>0</v>
      </c>
      <c r="DGC34" s="118">
        <f t="shared" si="409"/>
        <v>0</v>
      </c>
      <c r="DGD34" s="118">
        <f t="shared" si="409"/>
        <v>0</v>
      </c>
      <c r="DGE34" s="118">
        <f t="shared" si="409"/>
        <v>0</v>
      </c>
      <c r="DGF34" s="118">
        <f t="shared" si="409"/>
        <v>0</v>
      </c>
      <c r="DGG34" s="118">
        <f t="shared" si="409"/>
        <v>0</v>
      </c>
      <c r="DGH34" s="118">
        <f t="shared" si="409"/>
        <v>0</v>
      </c>
      <c r="DGI34" s="118">
        <f t="shared" si="409"/>
        <v>0</v>
      </c>
      <c r="DGJ34" s="118">
        <f t="shared" si="409"/>
        <v>0</v>
      </c>
      <c r="DGK34" s="118">
        <f t="shared" ref="DGK34:DIV34" si="410">DGK26</f>
        <v>0</v>
      </c>
      <c r="DGL34" s="118">
        <f t="shared" si="410"/>
        <v>0</v>
      </c>
      <c r="DGM34" s="118">
        <f t="shared" si="410"/>
        <v>0</v>
      </c>
      <c r="DGN34" s="118">
        <f t="shared" si="410"/>
        <v>0</v>
      </c>
      <c r="DGO34" s="118">
        <f t="shared" si="410"/>
        <v>0</v>
      </c>
      <c r="DGP34" s="118">
        <f t="shared" si="410"/>
        <v>0</v>
      </c>
      <c r="DGQ34" s="118">
        <f t="shared" si="410"/>
        <v>0</v>
      </c>
      <c r="DGR34" s="118">
        <f t="shared" si="410"/>
        <v>0</v>
      </c>
      <c r="DGS34" s="118">
        <f t="shared" si="410"/>
        <v>0</v>
      </c>
      <c r="DGT34" s="118">
        <f t="shared" si="410"/>
        <v>0</v>
      </c>
      <c r="DGU34" s="118">
        <f t="shared" si="410"/>
        <v>0</v>
      </c>
      <c r="DGV34" s="118">
        <f t="shared" si="410"/>
        <v>0</v>
      </c>
      <c r="DGW34" s="118">
        <f t="shared" si="410"/>
        <v>0</v>
      </c>
      <c r="DGX34" s="118">
        <f t="shared" si="410"/>
        <v>0</v>
      </c>
      <c r="DGY34" s="118">
        <f t="shared" si="410"/>
        <v>0</v>
      </c>
      <c r="DGZ34" s="118">
        <f t="shared" si="410"/>
        <v>0</v>
      </c>
      <c r="DHA34" s="118">
        <f t="shared" si="410"/>
        <v>0</v>
      </c>
      <c r="DHB34" s="118">
        <f t="shared" si="410"/>
        <v>0</v>
      </c>
      <c r="DHC34" s="118">
        <f t="shared" si="410"/>
        <v>0</v>
      </c>
      <c r="DHD34" s="118">
        <f t="shared" si="410"/>
        <v>0</v>
      </c>
      <c r="DHE34" s="118">
        <f t="shared" si="410"/>
        <v>0</v>
      </c>
      <c r="DHF34" s="118">
        <f t="shared" si="410"/>
        <v>0</v>
      </c>
      <c r="DHG34" s="118">
        <f t="shared" si="410"/>
        <v>0</v>
      </c>
      <c r="DHH34" s="118">
        <f t="shared" si="410"/>
        <v>0</v>
      </c>
      <c r="DHI34" s="118">
        <f t="shared" si="410"/>
        <v>0</v>
      </c>
      <c r="DHJ34" s="118">
        <f t="shared" si="410"/>
        <v>0</v>
      </c>
      <c r="DHK34" s="118">
        <f t="shared" si="410"/>
        <v>0</v>
      </c>
      <c r="DHL34" s="118">
        <f t="shared" si="410"/>
        <v>0</v>
      </c>
      <c r="DHM34" s="118">
        <f t="shared" si="410"/>
        <v>0</v>
      </c>
      <c r="DHN34" s="118">
        <f t="shared" si="410"/>
        <v>0</v>
      </c>
      <c r="DHO34" s="118">
        <f t="shared" si="410"/>
        <v>0</v>
      </c>
      <c r="DHP34" s="118">
        <f t="shared" si="410"/>
        <v>0</v>
      </c>
      <c r="DHQ34" s="118">
        <f t="shared" si="410"/>
        <v>0</v>
      </c>
      <c r="DHR34" s="118">
        <f t="shared" si="410"/>
        <v>0</v>
      </c>
      <c r="DHS34" s="118">
        <f t="shared" si="410"/>
        <v>0</v>
      </c>
      <c r="DHT34" s="118">
        <f t="shared" si="410"/>
        <v>0</v>
      </c>
      <c r="DHU34" s="118">
        <f t="shared" si="410"/>
        <v>0</v>
      </c>
      <c r="DHV34" s="118">
        <f t="shared" si="410"/>
        <v>0</v>
      </c>
      <c r="DHW34" s="118">
        <f t="shared" si="410"/>
        <v>0</v>
      </c>
      <c r="DHX34" s="118">
        <f t="shared" si="410"/>
        <v>0</v>
      </c>
      <c r="DHY34" s="118">
        <f t="shared" si="410"/>
        <v>0</v>
      </c>
      <c r="DHZ34" s="118">
        <f t="shared" si="410"/>
        <v>0</v>
      </c>
      <c r="DIA34" s="118">
        <f t="shared" si="410"/>
        <v>0</v>
      </c>
      <c r="DIB34" s="118">
        <f t="shared" si="410"/>
        <v>0</v>
      </c>
      <c r="DIC34" s="118">
        <f t="shared" si="410"/>
        <v>0</v>
      </c>
      <c r="DID34" s="118">
        <f t="shared" si="410"/>
        <v>0</v>
      </c>
      <c r="DIE34" s="118">
        <f t="shared" si="410"/>
        <v>0</v>
      </c>
      <c r="DIF34" s="118">
        <f t="shared" si="410"/>
        <v>0</v>
      </c>
      <c r="DIG34" s="118">
        <f t="shared" si="410"/>
        <v>0</v>
      </c>
      <c r="DIH34" s="118">
        <f t="shared" si="410"/>
        <v>0</v>
      </c>
      <c r="DII34" s="118">
        <f t="shared" si="410"/>
        <v>0</v>
      </c>
      <c r="DIJ34" s="118">
        <f t="shared" si="410"/>
        <v>0</v>
      </c>
      <c r="DIK34" s="118">
        <f t="shared" si="410"/>
        <v>0</v>
      </c>
      <c r="DIL34" s="118">
        <f t="shared" si="410"/>
        <v>0</v>
      </c>
      <c r="DIM34" s="118">
        <f t="shared" si="410"/>
        <v>0</v>
      </c>
      <c r="DIN34" s="118">
        <f t="shared" si="410"/>
        <v>0</v>
      </c>
      <c r="DIO34" s="118">
        <f t="shared" si="410"/>
        <v>0</v>
      </c>
      <c r="DIP34" s="118">
        <f t="shared" si="410"/>
        <v>0</v>
      </c>
      <c r="DIQ34" s="118">
        <f t="shared" si="410"/>
        <v>0</v>
      </c>
      <c r="DIR34" s="118">
        <f t="shared" si="410"/>
        <v>0</v>
      </c>
      <c r="DIS34" s="118">
        <f t="shared" si="410"/>
        <v>0</v>
      </c>
      <c r="DIT34" s="118">
        <f t="shared" si="410"/>
        <v>0</v>
      </c>
      <c r="DIU34" s="118">
        <f t="shared" si="410"/>
        <v>0</v>
      </c>
      <c r="DIV34" s="118">
        <f t="shared" si="410"/>
        <v>0</v>
      </c>
      <c r="DIW34" s="118">
        <f t="shared" ref="DIW34:DLH34" si="411">DIW26</f>
        <v>0</v>
      </c>
      <c r="DIX34" s="118">
        <f t="shared" si="411"/>
        <v>0</v>
      </c>
      <c r="DIY34" s="118">
        <f t="shared" si="411"/>
        <v>0</v>
      </c>
      <c r="DIZ34" s="118">
        <f t="shared" si="411"/>
        <v>0</v>
      </c>
      <c r="DJA34" s="118">
        <f t="shared" si="411"/>
        <v>0</v>
      </c>
      <c r="DJB34" s="118">
        <f t="shared" si="411"/>
        <v>0</v>
      </c>
      <c r="DJC34" s="118">
        <f t="shared" si="411"/>
        <v>0</v>
      </c>
      <c r="DJD34" s="118">
        <f t="shared" si="411"/>
        <v>0</v>
      </c>
      <c r="DJE34" s="118">
        <f t="shared" si="411"/>
        <v>0</v>
      </c>
      <c r="DJF34" s="118">
        <f t="shared" si="411"/>
        <v>0</v>
      </c>
      <c r="DJG34" s="118">
        <f t="shared" si="411"/>
        <v>0</v>
      </c>
      <c r="DJH34" s="118">
        <f t="shared" si="411"/>
        <v>0</v>
      </c>
      <c r="DJI34" s="118">
        <f t="shared" si="411"/>
        <v>0</v>
      </c>
      <c r="DJJ34" s="118">
        <f t="shared" si="411"/>
        <v>0</v>
      </c>
      <c r="DJK34" s="118">
        <f t="shared" si="411"/>
        <v>0</v>
      </c>
      <c r="DJL34" s="118">
        <f t="shared" si="411"/>
        <v>0</v>
      </c>
      <c r="DJM34" s="118">
        <f t="shared" si="411"/>
        <v>0</v>
      </c>
      <c r="DJN34" s="118">
        <f t="shared" si="411"/>
        <v>0</v>
      </c>
      <c r="DJO34" s="118">
        <f t="shared" si="411"/>
        <v>0</v>
      </c>
      <c r="DJP34" s="118">
        <f t="shared" si="411"/>
        <v>0</v>
      </c>
      <c r="DJQ34" s="118">
        <f t="shared" si="411"/>
        <v>0</v>
      </c>
      <c r="DJR34" s="118">
        <f t="shared" si="411"/>
        <v>0</v>
      </c>
      <c r="DJS34" s="118">
        <f t="shared" si="411"/>
        <v>0</v>
      </c>
      <c r="DJT34" s="118">
        <f t="shared" si="411"/>
        <v>0</v>
      </c>
      <c r="DJU34" s="118">
        <f t="shared" si="411"/>
        <v>0</v>
      </c>
      <c r="DJV34" s="118">
        <f t="shared" si="411"/>
        <v>0</v>
      </c>
      <c r="DJW34" s="118">
        <f t="shared" si="411"/>
        <v>0</v>
      </c>
      <c r="DJX34" s="118">
        <f t="shared" si="411"/>
        <v>0</v>
      </c>
      <c r="DJY34" s="118">
        <f t="shared" si="411"/>
        <v>0</v>
      </c>
      <c r="DJZ34" s="118">
        <f t="shared" si="411"/>
        <v>0</v>
      </c>
      <c r="DKA34" s="118">
        <f t="shared" si="411"/>
        <v>0</v>
      </c>
      <c r="DKB34" s="118">
        <f t="shared" si="411"/>
        <v>0</v>
      </c>
      <c r="DKC34" s="118">
        <f t="shared" si="411"/>
        <v>0</v>
      </c>
      <c r="DKD34" s="118">
        <f t="shared" si="411"/>
        <v>0</v>
      </c>
      <c r="DKE34" s="118">
        <f t="shared" si="411"/>
        <v>0</v>
      </c>
      <c r="DKF34" s="118">
        <f t="shared" si="411"/>
        <v>0</v>
      </c>
      <c r="DKG34" s="118">
        <f t="shared" si="411"/>
        <v>0</v>
      </c>
      <c r="DKH34" s="118">
        <f t="shared" si="411"/>
        <v>0</v>
      </c>
      <c r="DKI34" s="118">
        <f t="shared" si="411"/>
        <v>0</v>
      </c>
      <c r="DKJ34" s="118">
        <f t="shared" si="411"/>
        <v>0</v>
      </c>
      <c r="DKK34" s="118">
        <f t="shared" si="411"/>
        <v>0</v>
      </c>
      <c r="DKL34" s="118">
        <f t="shared" si="411"/>
        <v>0</v>
      </c>
      <c r="DKM34" s="118">
        <f t="shared" si="411"/>
        <v>0</v>
      </c>
      <c r="DKN34" s="118">
        <f t="shared" si="411"/>
        <v>0</v>
      </c>
      <c r="DKO34" s="118">
        <f t="shared" si="411"/>
        <v>0</v>
      </c>
      <c r="DKP34" s="118">
        <f t="shared" si="411"/>
        <v>0</v>
      </c>
      <c r="DKQ34" s="118">
        <f t="shared" si="411"/>
        <v>0</v>
      </c>
      <c r="DKR34" s="118">
        <f t="shared" si="411"/>
        <v>0</v>
      </c>
      <c r="DKS34" s="118">
        <f t="shared" si="411"/>
        <v>0</v>
      </c>
      <c r="DKT34" s="118">
        <f t="shared" si="411"/>
        <v>0</v>
      </c>
      <c r="DKU34" s="118">
        <f t="shared" si="411"/>
        <v>0</v>
      </c>
      <c r="DKV34" s="118">
        <f t="shared" si="411"/>
        <v>0</v>
      </c>
      <c r="DKW34" s="118">
        <f t="shared" si="411"/>
        <v>0</v>
      </c>
      <c r="DKX34" s="118">
        <f t="shared" si="411"/>
        <v>0</v>
      </c>
      <c r="DKY34" s="118">
        <f t="shared" si="411"/>
        <v>0</v>
      </c>
      <c r="DKZ34" s="118">
        <f t="shared" si="411"/>
        <v>0</v>
      </c>
      <c r="DLA34" s="118">
        <f t="shared" si="411"/>
        <v>0</v>
      </c>
      <c r="DLB34" s="118">
        <f t="shared" si="411"/>
        <v>0</v>
      </c>
      <c r="DLC34" s="118">
        <f t="shared" si="411"/>
        <v>0</v>
      </c>
      <c r="DLD34" s="118">
        <f t="shared" si="411"/>
        <v>0</v>
      </c>
      <c r="DLE34" s="118">
        <f t="shared" si="411"/>
        <v>0</v>
      </c>
      <c r="DLF34" s="118">
        <f t="shared" si="411"/>
        <v>0</v>
      </c>
      <c r="DLG34" s="118">
        <f t="shared" si="411"/>
        <v>0</v>
      </c>
      <c r="DLH34" s="118">
        <f t="shared" si="411"/>
        <v>0</v>
      </c>
      <c r="DLI34" s="118">
        <f t="shared" ref="DLI34:DNT34" si="412">DLI26</f>
        <v>0</v>
      </c>
      <c r="DLJ34" s="118">
        <f t="shared" si="412"/>
        <v>0</v>
      </c>
      <c r="DLK34" s="118">
        <f t="shared" si="412"/>
        <v>0</v>
      </c>
      <c r="DLL34" s="118">
        <f t="shared" si="412"/>
        <v>0</v>
      </c>
      <c r="DLM34" s="118">
        <f t="shared" si="412"/>
        <v>0</v>
      </c>
      <c r="DLN34" s="118">
        <f t="shared" si="412"/>
        <v>0</v>
      </c>
      <c r="DLO34" s="118">
        <f t="shared" si="412"/>
        <v>0</v>
      </c>
      <c r="DLP34" s="118">
        <f t="shared" si="412"/>
        <v>0</v>
      </c>
      <c r="DLQ34" s="118">
        <f t="shared" si="412"/>
        <v>0</v>
      </c>
      <c r="DLR34" s="118">
        <f t="shared" si="412"/>
        <v>0</v>
      </c>
      <c r="DLS34" s="118">
        <f t="shared" si="412"/>
        <v>0</v>
      </c>
      <c r="DLT34" s="118">
        <f t="shared" si="412"/>
        <v>0</v>
      </c>
      <c r="DLU34" s="118">
        <f t="shared" si="412"/>
        <v>0</v>
      </c>
      <c r="DLV34" s="118">
        <f t="shared" si="412"/>
        <v>0</v>
      </c>
      <c r="DLW34" s="118">
        <f t="shared" si="412"/>
        <v>0</v>
      </c>
      <c r="DLX34" s="118">
        <f t="shared" si="412"/>
        <v>0</v>
      </c>
      <c r="DLY34" s="118">
        <f t="shared" si="412"/>
        <v>0</v>
      </c>
      <c r="DLZ34" s="118">
        <f t="shared" si="412"/>
        <v>0</v>
      </c>
      <c r="DMA34" s="118">
        <f t="shared" si="412"/>
        <v>0</v>
      </c>
      <c r="DMB34" s="118">
        <f t="shared" si="412"/>
        <v>0</v>
      </c>
      <c r="DMC34" s="118">
        <f t="shared" si="412"/>
        <v>0</v>
      </c>
      <c r="DMD34" s="118">
        <f t="shared" si="412"/>
        <v>0</v>
      </c>
      <c r="DME34" s="118">
        <f t="shared" si="412"/>
        <v>0</v>
      </c>
      <c r="DMF34" s="118">
        <f t="shared" si="412"/>
        <v>0</v>
      </c>
      <c r="DMG34" s="118">
        <f t="shared" si="412"/>
        <v>0</v>
      </c>
      <c r="DMH34" s="118">
        <f t="shared" si="412"/>
        <v>0</v>
      </c>
      <c r="DMI34" s="118">
        <f t="shared" si="412"/>
        <v>0</v>
      </c>
      <c r="DMJ34" s="118">
        <f t="shared" si="412"/>
        <v>0</v>
      </c>
      <c r="DMK34" s="118">
        <f t="shared" si="412"/>
        <v>0</v>
      </c>
      <c r="DML34" s="118">
        <f t="shared" si="412"/>
        <v>0</v>
      </c>
      <c r="DMM34" s="118">
        <f t="shared" si="412"/>
        <v>0</v>
      </c>
      <c r="DMN34" s="118">
        <f t="shared" si="412"/>
        <v>0</v>
      </c>
      <c r="DMO34" s="118">
        <f t="shared" si="412"/>
        <v>0</v>
      </c>
      <c r="DMP34" s="118">
        <f t="shared" si="412"/>
        <v>0</v>
      </c>
      <c r="DMQ34" s="118">
        <f t="shared" si="412"/>
        <v>0</v>
      </c>
      <c r="DMR34" s="118">
        <f t="shared" si="412"/>
        <v>0</v>
      </c>
      <c r="DMS34" s="118">
        <f t="shared" si="412"/>
        <v>0</v>
      </c>
      <c r="DMT34" s="118">
        <f t="shared" si="412"/>
        <v>0</v>
      </c>
      <c r="DMU34" s="118">
        <f t="shared" si="412"/>
        <v>0</v>
      </c>
      <c r="DMV34" s="118">
        <f t="shared" si="412"/>
        <v>0</v>
      </c>
      <c r="DMW34" s="118">
        <f t="shared" si="412"/>
        <v>0</v>
      </c>
      <c r="DMX34" s="118">
        <f t="shared" si="412"/>
        <v>0</v>
      </c>
      <c r="DMY34" s="118">
        <f t="shared" si="412"/>
        <v>0</v>
      </c>
      <c r="DMZ34" s="118">
        <f t="shared" si="412"/>
        <v>0</v>
      </c>
      <c r="DNA34" s="118">
        <f t="shared" si="412"/>
        <v>0</v>
      </c>
      <c r="DNB34" s="118">
        <f t="shared" si="412"/>
        <v>0</v>
      </c>
      <c r="DNC34" s="118">
        <f t="shared" si="412"/>
        <v>0</v>
      </c>
      <c r="DND34" s="118">
        <f t="shared" si="412"/>
        <v>0</v>
      </c>
      <c r="DNE34" s="118">
        <f t="shared" si="412"/>
        <v>0</v>
      </c>
      <c r="DNF34" s="118">
        <f t="shared" si="412"/>
        <v>0</v>
      </c>
      <c r="DNG34" s="118">
        <f t="shared" si="412"/>
        <v>0</v>
      </c>
      <c r="DNH34" s="118">
        <f t="shared" si="412"/>
        <v>0</v>
      </c>
      <c r="DNI34" s="118">
        <f t="shared" si="412"/>
        <v>0</v>
      </c>
      <c r="DNJ34" s="118">
        <f t="shared" si="412"/>
        <v>0</v>
      </c>
      <c r="DNK34" s="118">
        <f t="shared" si="412"/>
        <v>0</v>
      </c>
      <c r="DNL34" s="118">
        <f t="shared" si="412"/>
        <v>0</v>
      </c>
      <c r="DNM34" s="118">
        <f t="shared" si="412"/>
        <v>0</v>
      </c>
      <c r="DNN34" s="118">
        <f t="shared" si="412"/>
        <v>0</v>
      </c>
      <c r="DNO34" s="118">
        <f t="shared" si="412"/>
        <v>0</v>
      </c>
      <c r="DNP34" s="118">
        <f t="shared" si="412"/>
        <v>0</v>
      </c>
      <c r="DNQ34" s="118">
        <f t="shared" si="412"/>
        <v>0</v>
      </c>
      <c r="DNR34" s="118">
        <f t="shared" si="412"/>
        <v>0</v>
      </c>
      <c r="DNS34" s="118">
        <f t="shared" si="412"/>
        <v>0</v>
      </c>
      <c r="DNT34" s="118">
        <f t="shared" si="412"/>
        <v>0</v>
      </c>
      <c r="DNU34" s="118">
        <f t="shared" ref="DNU34:DQF34" si="413">DNU26</f>
        <v>0</v>
      </c>
      <c r="DNV34" s="118">
        <f t="shared" si="413"/>
        <v>0</v>
      </c>
      <c r="DNW34" s="118">
        <f t="shared" si="413"/>
        <v>0</v>
      </c>
      <c r="DNX34" s="118">
        <f t="shared" si="413"/>
        <v>0</v>
      </c>
      <c r="DNY34" s="118">
        <f t="shared" si="413"/>
        <v>0</v>
      </c>
      <c r="DNZ34" s="118">
        <f t="shared" si="413"/>
        <v>0</v>
      </c>
      <c r="DOA34" s="118">
        <f t="shared" si="413"/>
        <v>0</v>
      </c>
      <c r="DOB34" s="118">
        <f t="shared" si="413"/>
        <v>0</v>
      </c>
      <c r="DOC34" s="118">
        <f t="shared" si="413"/>
        <v>0</v>
      </c>
      <c r="DOD34" s="118">
        <f t="shared" si="413"/>
        <v>0</v>
      </c>
      <c r="DOE34" s="118">
        <f t="shared" si="413"/>
        <v>0</v>
      </c>
      <c r="DOF34" s="118">
        <f t="shared" si="413"/>
        <v>0</v>
      </c>
      <c r="DOG34" s="118">
        <f t="shared" si="413"/>
        <v>0</v>
      </c>
      <c r="DOH34" s="118">
        <f t="shared" si="413"/>
        <v>0</v>
      </c>
      <c r="DOI34" s="118">
        <f t="shared" si="413"/>
        <v>0</v>
      </c>
      <c r="DOJ34" s="118">
        <f t="shared" si="413"/>
        <v>0</v>
      </c>
      <c r="DOK34" s="118">
        <f t="shared" si="413"/>
        <v>0</v>
      </c>
      <c r="DOL34" s="118">
        <f t="shared" si="413"/>
        <v>0</v>
      </c>
      <c r="DOM34" s="118">
        <f t="shared" si="413"/>
        <v>0</v>
      </c>
      <c r="DON34" s="118">
        <f t="shared" si="413"/>
        <v>0</v>
      </c>
      <c r="DOO34" s="118">
        <f t="shared" si="413"/>
        <v>0</v>
      </c>
      <c r="DOP34" s="118">
        <f t="shared" si="413"/>
        <v>0</v>
      </c>
      <c r="DOQ34" s="118">
        <f t="shared" si="413"/>
        <v>0</v>
      </c>
      <c r="DOR34" s="118">
        <f t="shared" si="413"/>
        <v>0</v>
      </c>
      <c r="DOS34" s="118">
        <f t="shared" si="413"/>
        <v>0</v>
      </c>
      <c r="DOT34" s="118">
        <f t="shared" si="413"/>
        <v>0</v>
      </c>
      <c r="DOU34" s="118">
        <f t="shared" si="413"/>
        <v>0</v>
      </c>
      <c r="DOV34" s="118">
        <f t="shared" si="413"/>
        <v>0</v>
      </c>
      <c r="DOW34" s="118">
        <f t="shared" si="413"/>
        <v>0</v>
      </c>
      <c r="DOX34" s="118">
        <f t="shared" si="413"/>
        <v>0</v>
      </c>
      <c r="DOY34" s="118">
        <f t="shared" si="413"/>
        <v>0</v>
      </c>
      <c r="DOZ34" s="118">
        <f t="shared" si="413"/>
        <v>0</v>
      </c>
      <c r="DPA34" s="118">
        <f t="shared" si="413"/>
        <v>0</v>
      </c>
      <c r="DPB34" s="118">
        <f t="shared" si="413"/>
        <v>0</v>
      </c>
      <c r="DPC34" s="118">
        <f t="shared" si="413"/>
        <v>0</v>
      </c>
      <c r="DPD34" s="118">
        <f t="shared" si="413"/>
        <v>0</v>
      </c>
      <c r="DPE34" s="118">
        <f t="shared" si="413"/>
        <v>0</v>
      </c>
      <c r="DPF34" s="118">
        <f t="shared" si="413"/>
        <v>0</v>
      </c>
      <c r="DPG34" s="118">
        <f t="shared" si="413"/>
        <v>0</v>
      </c>
      <c r="DPH34" s="118">
        <f t="shared" si="413"/>
        <v>0</v>
      </c>
      <c r="DPI34" s="118">
        <f t="shared" si="413"/>
        <v>0</v>
      </c>
      <c r="DPJ34" s="118">
        <f t="shared" si="413"/>
        <v>0</v>
      </c>
      <c r="DPK34" s="118">
        <f t="shared" si="413"/>
        <v>0</v>
      </c>
      <c r="DPL34" s="118">
        <f t="shared" si="413"/>
        <v>0</v>
      </c>
      <c r="DPM34" s="118">
        <f t="shared" si="413"/>
        <v>0</v>
      </c>
      <c r="DPN34" s="118">
        <f t="shared" si="413"/>
        <v>0</v>
      </c>
      <c r="DPO34" s="118">
        <f t="shared" si="413"/>
        <v>0</v>
      </c>
      <c r="DPP34" s="118">
        <f t="shared" si="413"/>
        <v>0</v>
      </c>
      <c r="DPQ34" s="118">
        <f t="shared" si="413"/>
        <v>0</v>
      </c>
      <c r="DPR34" s="118">
        <f t="shared" si="413"/>
        <v>0</v>
      </c>
      <c r="DPS34" s="118">
        <f t="shared" si="413"/>
        <v>0</v>
      </c>
      <c r="DPT34" s="118">
        <f t="shared" si="413"/>
        <v>0</v>
      </c>
      <c r="DPU34" s="118">
        <f t="shared" si="413"/>
        <v>0</v>
      </c>
      <c r="DPV34" s="118">
        <f t="shared" si="413"/>
        <v>0</v>
      </c>
      <c r="DPW34" s="118">
        <f t="shared" si="413"/>
        <v>0</v>
      </c>
      <c r="DPX34" s="118">
        <f t="shared" si="413"/>
        <v>0</v>
      </c>
      <c r="DPY34" s="118">
        <f t="shared" si="413"/>
        <v>0</v>
      </c>
      <c r="DPZ34" s="118">
        <f t="shared" si="413"/>
        <v>0</v>
      </c>
      <c r="DQA34" s="118">
        <f t="shared" si="413"/>
        <v>0</v>
      </c>
      <c r="DQB34" s="118">
        <f t="shared" si="413"/>
        <v>0</v>
      </c>
      <c r="DQC34" s="118">
        <f t="shared" si="413"/>
        <v>0</v>
      </c>
      <c r="DQD34" s="118">
        <f t="shared" si="413"/>
        <v>0</v>
      </c>
      <c r="DQE34" s="118">
        <f t="shared" si="413"/>
        <v>0</v>
      </c>
      <c r="DQF34" s="118">
        <f t="shared" si="413"/>
        <v>0</v>
      </c>
      <c r="DQG34" s="118">
        <f t="shared" ref="DQG34:DSR34" si="414">DQG26</f>
        <v>0</v>
      </c>
      <c r="DQH34" s="118">
        <f t="shared" si="414"/>
        <v>0</v>
      </c>
      <c r="DQI34" s="118">
        <f t="shared" si="414"/>
        <v>0</v>
      </c>
      <c r="DQJ34" s="118">
        <f t="shared" si="414"/>
        <v>0</v>
      </c>
      <c r="DQK34" s="118">
        <f t="shared" si="414"/>
        <v>0</v>
      </c>
      <c r="DQL34" s="118">
        <f t="shared" si="414"/>
        <v>0</v>
      </c>
      <c r="DQM34" s="118">
        <f t="shared" si="414"/>
        <v>0</v>
      </c>
      <c r="DQN34" s="118">
        <f t="shared" si="414"/>
        <v>0</v>
      </c>
      <c r="DQO34" s="118">
        <f t="shared" si="414"/>
        <v>0</v>
      </c>
      <c r="DQP34" s="118">
        <f t="shared" si="414"/>
        <v>0</v>
      </c>
      <c r="DQQ34" s="118">
        <f t="shared" si="414"/>
        <v>0</v>
      </c>
      <c r="DQR34" s="118">
        <f t="shared" si="414"/>
        <v>0</v>
      </c>
      <c r="DQS34" s="118">
        <f t="shared" si="414"/>
        <v>0</v>
      </c>
      <c r="DQT34" s="118">
        <f t="shared" si="414"/>
        <v>0</v>
      </c>
      <c r="DQU34" s="118">
        <f t="shared" si="414"/>
        <v>0</v>
      </c>
      <c r="DQV34" s="118">
        <f t="shared" si="414"/>
        <v>0</v>
      </c>
      <c r="DQW34" s="118">
        <f t="shared" si="414"/>
        <v>0</v>
      </c>
      <c r="DQX34" s="118">
        <f t="shared" si="414"/>
        <v>0</v>
      </c>
      <c r="DQY34" s="118">
        <f t="shared" si="414"/>
        <v>0</v>
      </c>
      <c r="DQZ34" s="118">
        <f t="shared" si="414"/>
        <v>0</v>
      </c>
      <c r="DRA34" s="118">
        <f t="shared" si="414"/>
        <v>0</v>
      </c>
      <c r="DRB34" s="118">
        <f t="shared" si="414"/>
        <v>0</v>
      </c>
      <c r="DRC34" s="118">
        <f t="shared" si="414"/>
        <v>0</v>
      </c>
      <c r="DRD34" s="118">
        <f t="shared" si="414"/>
        <v>0</v>
      </c>
      <c r="DRE34" s="118">
        <f t="shared" si="414"/>
        <v>0</v>
      </c>
      <c r="DRF34" s="118">
        <f t="shared" si="414"/>
        <v>0</v>
      </c>
      <c r="DRG34" s="118">
        <f t="shared" si="414"/>
        <v>0</v>
      </c>
      <c r="DRH34" s="118">
        <f t="shared" si="414"/>
        <v>0</v>
      </c>
      <c r="DRI34" s="118">
        <f t="shared" si="414"/>
        <v>0</v>
      </c>
      <c r="DRJ34" s="118">
        <f t="shared" si="414"/>
        <v>0</v>
      </c>
      <c r="DRK34" s="118">
        <f t="shared" si="414"/>
        <v>0</v>
      </c>
      <c r="DRL34" s="118">
        <f t="shared" si="414"/>
        <v>0</v>
      </c>
      <c r="DRM34" s="118">
        <f t="shared" si="414"/>
        <v>0</v>
      </c>
      <c r="DRN34" s="118">
        <f t="shared" si="414"/>
        <v>0</v>
      </c>
      <c r="DRO34" s="118">
        <f t="shared" si="414"/>
        <v>0</v>
      </c>
      <c r="DRP34" s="118">
        <f t="shared" si="414"/>
        <v>0</v>
      </c>
      <c r="DRQ34" s="118">
        <f t="shared" si="414"/>
        <v>0</v>
      </c>
      <c r="DRR34" s="118">
        <f t="shared" si="414"/>
        <v>0</v>
      </c>
      <c r="DRS34" s="118">
        <f t="shared" si="414"/>
        <v>0</v>
      </c>
      <c r="DRT34" s="118">
        <f t="shared" si="414"/>
        <v>0</v>
      </c>
      <c r="DRU34" s="118">
        <f t="shared" si="414"/>
        <v>0</v>
      </c>
      <c r="DRV34" s="118">
        <f t="shared" si="414"/>
        <v>0</v>
      </c>
      <c r="DRW34" s="118">
        <f t="shared" si="414"/>
        <v>0</v>
      </c>
      <c r="DRX34" s="118">
        <f t="shared" si="414"/>
        <v>0</v>
      </c>
      <c r="DRY34" s="118">
        <f t="shared" si="414"/>
        <v>0</v>
      </c>
      <c r="DRZ34" s="118">
        <f t="shared" si="414"/>
        <v>0</v>
      </c>
      <c r="DSA34" s="118">
        <f t="shared" si="414"/>
        <v>0</v>
      </c>
      <c r="DSB34" s="118">
        <f t="shared" si="414"/>
        <v>0</v>
      </c>
      <c r="DSC34" s="118">
        <f t="shared" si="414"/>
        <v>0</v>
      </c>
      <c r="DSD34" s="118">
        <f t="shared" si="414"/>
        <v>0</v>
      </c>
      <c r="DSE34" s="118">
        <f t="shared" si="414"/>
        <v>0</v>
      </c>
      <c r="DSF34" s="118">
        <f t="shared" si="414"/>
        <v>0</v>
      </c>
      <c r="DSG34" s="118">
        <f t="shared" si="414"/>
        <v>0</v>
      </c>
      <c r="DSH34" s="118">
        <f t="shared" si="414"/>
        <v>0</v>
      </c>
      <c r="DSI34" s="118">
        <f t="shared" si="414"/>
        <v>0</v>
      </c>
      <c r="DSJ34" s="118">
        <f t="shared" si="414"/>
        <v>0</v>
      </c>
      <c r="DSK34" s="118">
        <f t="shared" si="414"/>
        <v>0</v>
      </c>
      <c r="DSL34" s="118">
        <f t="shared" si="414"/>
        <v>0</v>
      </c>
      <c r="DSM34" s="118">
        <f t="shared" si="414"/>
        <v>0</v>
      </c>
      <c r="DSN34" s="118">
        <f t="shared" si="414"/>
        <v>0</v>
      </c>
      <c r="DSO34" s="118">
        <f t="shared" si="414"/>
        <v>0</v>
      </c>
      <c r="DSP34" s="118">
        <f t="shared" si="414"/>
        <v>0</v>
      </c>
      <c r="DSQ34" s="118">
        <f t="shared" si="414"/>
        <v>0</v>
      </c>
      <c r="DSR34" s="118">
        <f t="shared" si="414"/>
        <v>0</v>
      </c>
      <c r="DSS34" s="118">
        <f t="shared" ref="DSS34:DVD34" si="415">DSS26</f>
        <v>0</v>
      </c>
      <c r="DST34" s="118">
        <f t="shared" si="415"/>
        <v>0</v>
      </c>
      <c r="DSU34" s="118">
        <f t="shared" si="415"/>
        <v>0</v>
      </c>
      <c r="DSV34" s="118">
        <f t="shared" si="415"/>
        <v>0</v>
      </c>
      <c r="DSW34" s="118">
        <f t="shared" si="415"/>
        <v>0</v>
      </c>
      <c r="DSX34" s="118">
        <f t="shared" si="415"/>
        <v>0</v>
      </c>
      <c r="DSY34" s="118">
        <f t="shared" si="415"/>
        <v>0</v>
      </c>
      <c r="DSZ34" s="118">
        <f t="shared" si="415"/>
        <v>0</v>
      </c>
      <c r="DTA34" s="118">
        <f t="shared" si="415"/>
        <v>0</v>
      </c>
      <c r="DTB34" s="118">
        <f t="shared" si="415"/>
        <v>0</v>
      </c>
      <c r="DTC34" s="118">
        <f t="shared" si="415"/>
        <v>0</v>
      </c>
      <c r="DTD34" s="118">
        <f t="shared" si="415"/>
        <v>0</v>
      </c>
      <c r="DTE34" s="118">
        <f t="shared" si="415"/>
        <v>0</v>
      </c>
      <c r="DTF34" s="118">
        <f t="shared" si="415"/>
        <v>0</v>
      </c>
      <c r="DTG34" s="118">
        <f t="shared" si="415"/>
        <v>0</v>
      </c>
      <c r="DTH34" s="118">
        <f t="shared" si="415"/>
        <v>0</v>
      </c>
      <c r="DTI34" s="118">
        <f t="shared" si="415"/>
        <v>0</v>
      </c>
      <c r="DTJ34" s="118">
        <f t="shared" si="415"/>
        <v>0</v>
      </c>
      <c r="DTK34" s="118">
        <f t="shared" si="415"/>
        <v>0</v>
      </c>
      <c r="DTL34" s="118">
        <f t="shared" si="415"/>
        <v>0</v>
      </c>
      <c r="DTM34" s="118">
        <f t="shared" si="415"/>
        <v>0</v>
      </c>
      <c r="DTN34" s="118">
        <f t="shared" si="415"/>
        <v>0</v>
      </c>
      <c r="DTO34" s="118">
        <f t="shared" si="415"/>
        <v>0</v>
      </c>
      <c r="DTP34" s="118">
        <f t="shared" si="415"/>
        <v>0</v>
      </c>
      <c r="DTQ34" s="118">
        <f t="shared" si="415"/>
        <v>0</v>
      </c>
      <c r="DTR34" s="118">
        <f t="shared" si="415"/>
        <v>0</v>
      </c>
      <c r="DTS34" s="118">
        <f t="shared" si="415"/>
        <v>0</v>
      </c>
      <c r="DTT34" s="118">
        <f t="shared" si="415"/>
        <v>0</v>
      </c>
      <c r="DTU34" s="118">
        <f t="shared" si="415"/>
        <v>0</v>
      </c>
      <c r="DTV34" s="118">
        <f t="shared" si="415"/>
        <v>0</v>
      </c>
      <c r="DTW34" s="118">
        <f t="shared" si="415"/>
        <v>0</v>
      </c>
      <c r="DTX34" s="118">
        <f t="shared" si="415"/>
        <v>0</v>
      </c>
      <c r="DTY34" s="118">
        <f t="shared" si="415"/>
        <v>0</v>
      </c>
      <c r="DTZ34" s="118">
        <f t="shared" si="415"/>
        <v>0</v>
      </c>
      <c r="DUA34" s="118">
        <f t="shared" si="415"/>
        <v>0</v>
      </c>
      <c r="DUB34" s="118">
        <f t="shared" si="415"/>
        <v>0</v>
      </c>
      <c r="DUC34" s="118">
        <f t="shared" si="415"/>
        <v>0</v>
      </c>
      <c r="DUD34" s="118">
        <f t="shared" si="415"/>
        <v>0</v>
      </c>
      <c r="DUE34" s="118">
        <f t="shared" si="415"/>
        <v>0</v>
      </c>
      <c r="DUF34" s="118">
        <f t="shared" si="415"/>
        <v>0</v>
      </c>
      <c r="DUG34" s="118">
        <f t="shared" si="415"/>
        <v>0</v>
      </c>
      <c r="DUH34" s="118">
        <f t="shared" si="415"/>
        <v>0</v>
      </c>
      <c r="DUI34" s="118">
        <f t="shared" si="415"/>
        <v>0</v>
      </c>
      <c r="DUJ34" s="118">
        <f t="shared" si="415"/>
        <v>0</v>
      </c>
      <c r="DUK34" s="118">
        <f t="shared" si="415"/>
        <v>0</v>
      </c>
      <c r="DUL34" s="118">
        <f t="shared" si="415"/>
        <v>0</v>
      </c>
      <c r="DUM34" s="118">
        <f t="shared" si="415"/>
        <v>0</v>
      </c>
      <c r="DUN34" s="118">
        <f t="shared" si="415"/>
        <v>0</v>
      </c>
      <c r="DUO34" s="118">
        <f t="shared" si="415"/>
        <v>0</v>
      </c>
      <c r="DUP34" s="118">
        <f t="shared" si="415"/>
        <v>0</v>
      </c>
      <c r="DUQ34" s="118">
        <f t="shared" si="415"/>
        <v>0</v>
      </c>
      <c r="DUR34" s="118">
        <f t="shared" si="415"/>
        <v>0</v>
      </c>
      <c r="DUS34" s="118">
        <f t="shared" si="415"/>
        <v>0</v>
      </c>
      <c r="DUT34" s="118">
        <f t="shared" si="415"/>
        <v>0</v>
      </c>
      <c r="DUU34" s="118">
        <f t="shared" si="415"/>
        <v>0</v>
      </c>
      <c r="DUV34" s="118">
        <f t="shared" si="415"/>
        <v>0</v>
      </c>
      <c r="DUW34" s="118">
        <f t="shared" si="415"/>
        <v>0</v>
      </c>
      <c r="DUX34" s="118">
        <f t="shared" si="415"/>
        <v>0</v>
      </c>
      <c r="DUY34" s="118">
        <f t="shared" si="415"/>
        <v>0</v>
      </c>
      <c r="DUZ34" s="118">
        <f t="shared" si="415"/>
        <v>0</v>
      </c>
      <c r="DVA34" s="118">
        <f t="shared" si="415"/>
        <v>0</v>
      </c>
      <c r="DVB34" s="118">
        <f t="shared" si="415"/>
        <v>0</v>
      </c>
      <c r="DVC34" s="118">
        <f t="shared" si="415"/>
        <v>0</v>
      </c>
      <c r="DVD34" s="118">
        <f t="shared" si="415"/>
        <v>0</v>
      </c>
      <c r="DVE34" s="118">
        <f t="shared" ref="DVE34:DXP34" si="416">DVE26</f>
        <v>0</v>
      </c>
      <c r="DVF34" s="118">
        <f t="shared" si="416"/>
        <v>0</v>
      </c>
      <c r="DVG34" s="118">
        <f t="shared" si="416"/>
        <v>0</v>
      </c>
      <c r="DVH34" s="118">
        <f t="shared" si="416"/>
        <v>0</v>
      </c>
      <c r="DVI34" s="118">
        <f t="shared" si="416"/>
        <v>0</v>
      </c>
      <c r="DVJ34" s="118">
        <f t="shared" si="416"/>
        <v>0</v>
      </c>
      <c r="DVK34" s="118">
        <f t="shared" si="416"/>
        <v>0</v>
      </c>
      <c r="DVL34" s="118">
        <f t="shared" si="416"/>
        <v>0</v>
      </c>
      <c r="DVM34" s="118">
        <f t="shared" si="416"/>
        <v>0</v>
      </c>
      <c r="DVN34" s="118">
        <f t="shared" si="416"/>
        <v>0</v>
      </c>
      <c r="DVO34" s="118">
        <f t="shared" si="416"/>
        <v>0</v>
      </c>
      <c r="DVP34" s="118">
        <f t="shared" si="416"/>
        <v>0</v>
      </c>
      <c r="DVQ34" s="118">
        <f t="shared" si="416"/>
        <v>0</v>
      </c>
      <c r="DVR34" s="118">
        <f t="shared" si="416"/>
        <v>0</v>
      </c>
      <c r="DVS34" s="118">
        <f t="shared" si="416"/>
        <v>0</v>
      </c>
      <c r="DVT34" s="118">
        <f t="shared" si="416"/>
        <v>0</v>
      </c>
      <c r="DVU34" s="118">
        <f t="shared" si="416"/>
        <v>0</v>
      </c>
      <c r="DVV34" s="118">
        <f t="shared" si="416"/>
        <v>0</v>
      </c>
      <c r="DVW34" s="118">
        <f t="shared" si="416"/>
        <v>0</v>
      </c>
      <c r="DVX34" s="118">
        <f t="shared" si="416"/>
        <v>0</v>
      </c>
      <c r="DVY34" s="118">
        <f t="shared" si="416"/>
        <v>0</v>
      </c>
      <c r="DVZ34" s="118">
        <f t="shared" si="416"/>
        <v>0</v>
      </c>
      <c r="DWA34" s="118">
        <f t="shared" si="416"/>
        <v>0</v>
      </c>
      <c r="DWB34" s="118">
        <f t="shared" si="416"/>
        <v>0</v>
      </c>
      <c r="DWC34" s="118">
        <f t="shared" si="416"/>
        <v>0</v>
      </c>
      <c r="DWD34" s="118">
        <f t="shared" si="416"/>
        <v>0</v>
      </c>
      <c r="DWE34" s="118">
        <f t="shared" si="416"/>
        <v>0</v>
      </c>
      <c r="DWF34" s="118">
        <f t="shared" si="416"/>
        <v>0</v>
      </c>
      <c r="DWG34" s="118">
        <f t="shared" si="416"/>
        <v>0</v>
      </c>
      <c r="DWH34" s="118">
        <f t="shared" si="416"/>
        <v>0</v>
      </c>
      <c r="DWI34" s="118">
        <f t="shared" si="416"/>
        <v>0</v>
      </c>
      <c r="DWJ34" s="118">
        <f t="shared" si="416"/>
        <v>0</v>
      </c>
      <c r="DWK34" s="118">
        <f t="shared" si="416"/>
        <v>0</v>
      </c>
      <c r="DWL34" s="118">
        <f t="shared" si="416"/>
        <v>0</v>
      </c>
      <c r="DWM34" s="118">
        <f t="shared" si="416"/>
        <v>0</v>
      </c>
      <c r="DWN34" s="118">
        <f t="shared" si="416"/>
        <v>0</v>
      </c>
      <c r="DWO34" s="118">
        <f t="shared" si="416"/>
        <v>0</v>
      </c>
      <c r="DWP34" s="118">
        <f t="shared" si="416"/>
        <v>0</v>
      </c>
      <c r="DWQ34" s="118">
        <f t="shared" si="416"/>
        <v>0</v>
      </c>
      <c r="DWR34" s="118">
        <f t="shared" si="416"/>
        <v>0</v>
      </c>
      <c r="DWS34" s="118">
        <f t="shared" si="416"/>
        <v>0</v>
      </c>
      <c r="DWT34" s="118">
        <f t="shared" si="416"/>
        <v>0</v>
      </c>
      <c r="DWU34" s="118">
        <f t="shared" si="416"/>
        <v>0</v>
      </c>
      <c r="DWV34" s="118">
        <f t="shared" si="416"/>
        <v>0</v>
      </c>
      <c r="DWW34" s="118">
        <f t="shared" si="416"/>
        <v>0</v>
      </c>
      <c r="DWX34" s="118">
        <f t="shared" si="416"/>
        <v>0</v>
      </c>
      <c r="DWY34" s="118">
        <f t="shared" si="416"/>
        <v>0</v>
      </c>
      <c r="DWZ34" s="118">
        <f t="shared" si="416"/>
        <v>0</v>
      </c>
      <c r="DXA34" s="118">
        <f t="shared" si="416"/>
        <v>0</v>
      </c>
      <c r="DXB34" s="118">
        <f t="shared" si="416"/>
        <v>0</v>
      </c>
      <c r="DXC34" s="118">
        <f t="shared" si="416"/>
        <v>0</v>
      </c>
      <c r="DXD34" s="118">
        <f t="shared" si="416"/>
        <v>0</v>
      </c>
      <c r="DXE34" s="118">
        <f t="shared" si="416"/>
        <v>0</v>
      </c>
      <c r="DXF34" s="118">
        <f t="shared" si="416"/>
        <v>0</v>
      </c>
      <c r="DXG34" s="118">
        <f t="shared" si="416"/>
        <v>0</v>
      </c>
      <c r="DXH34" s="118">
        <f t="shared" si="416"/>
        <v>0</v>
      </c>
      <c r="DXI34" s="118">
        <f t="shared" si="416"/>
        <v>0</v>
      </c>
      <c r="DXJ34" s="118">
        <f t="shared" si="416"/>
        <v>0</v>
      </c>
      <c r="DXK34" s="118">
        <f t="shared" si="416"/>
        <v>0</v>
      </c>
      <c r="DXL34" s="118">
        <f t="shared" si="416"/>
        <v>0</v>
      </c>
      <c r="DXM34" s="118">
        <f t="shared" si="416"/>
        <v>0</v>
      </c>
      <c r="DXN34" s="118">
        <f t="shared" si="416"/>
        <v>0</v>
      </c>
      <c r="DXO34" s="118">
        <f t="shared" si="416"/>
        <v>0</v>
      </c>
      <c r="DXP34" s="118">
        <f t="shared" si="416"/>
        <v>0</v>
      </c>
      <c r="DXQ34" s="118">
        <f t="shared" ref="DXQ34:EAB34" si="417">DXQ26</f>
        <v>0</v>
      </c>
      <c r="DXR34" s="118">
        <f t="shared" si="417"/>
        <v>0</v>
      </c>
      <c r="DXS34" s="118">
        <f t="shared" si="417"/>
        <v>0</v>
      </c>
      <c r="DXT34" s="118">
        <f t="shared" si="417"/>
        <v>0</v>
      </c>
      <c r="DXU34" s="118">
        <f t="shared" si="417"/>
        <v>0</v>
      </c>
      <c r="DXV34" s="118">
        <f t="shared" si="417"/>
        <v>0</v>
      </c>
      <c r="DXW34" s="118">
        <f t="shared" si="417"/>
        <v>0</v>
      </c>
      <c r="DXX34" s="118">
        <f t="shared" si="417"/>
        <v>0</v>
      </c>
      <c r="DXY34" s="118">
        <f t="shared" si="417"/>
        <v>0</v>
      </c>
      <c r="DXZ34" s="118">
        <f t="shared" si="417"/>
        <v>0</v>
      </c>
      <c r="DYA34" s="118">
        <f t="shared" si="417"/>
        <v>0</v>
      </c>
      <c r="DYB34" s="118">
        <f t="shared" si="417"/>
        <v>0</v>
      </c>
      <c r="DYC34" s="118">
        <f t="shared" si="417"/>
        <v>0</v>
      </c>
      <c r="DYD34" s="118">
        <f t="shared" si="417"/>
        <v>0</v>
      </c>
      <c r="DYE34" s="118">
        <f t="shared" si="417"/>
        <v>0</v>
      </c>
      <c r="DYF34" s="118">
        <f t="shared" si="417"/>
        <v>0</v>
      </c>
      <c r="DYG34" s="118">
        <f t="shared" si="417"/>
        <v>0</v>
      </c>
      <c r="DYH34" s="118">
        <f t="shared" si="417"/>
        <v>0</v>
      </c>
      <c r="DYI34" s="118">
        <f t="shared" si="417"/>
        <v>0</v>
      </c>
      <c r="DYJ34" s="118">
        <f t="shared" si="417"/>
        <v>0</v>
      </c>
      <c r="DYK34" s="118">
        <f t="shared" si="417"/>
        <v>0</v>
      </c>
      <c r="DYL34" s="118">
        <f t="shared" si="417"/>
        <v>0</v>
      </c>
      <c r="DYM34" s="118">
        <f t="shared" si="417"/>
        <v>0</v>
      </c>
      <c r="DYN34" s="118">
        <f t="shared" si="417"/>
        <v>0</v>
      </c>
      <c r="DYO34" s="118">
        <f t="shared" si="417"/>
        <v>0</v>
      </c>
      <c r="DYP34" s="118">
        <f t="shared" si="417"/>
        <v>0</v>
      </c>
      <c r="DYQ34" s="118">
        <f t="shared" si="417"/>
        <v>0</v>
      </c>
      <c r="DYR34" s="118">
        <f t="shared" si="417"/>
        <v>0</v>
      </c>
      <c r="DYS34" s="118">
        <f t="shared" si="417"/>
        <v>0</v>
      </c>
      <c r="DYT34" s="118">
        <f t="shared" si="417"/>
        <v>0</v>
      </c>
      <c r="DYU34" s="118">
        <f t="shared" si="417"/>
        <v>0</v>
      </c>
      <c r="DYV34" s="118">
        <f t="shared" si="417"/>
        <v>0</v>
      </c>
      <c r="DYW34" s="118">
        <f t="shared" si="417"/>
        <v>0</v>
      </c>
      <c r="DYX34" s="118">
        <f t="shared" si="417"/>
        <v>0</v>
      </c>
      <c r="DYY34" s="118">
        <f t="shared" si="417"/>
        <v>0</v>
      </c>
      <c r="DYZ34" s="118">
        <f t="shared" si="417"/>
        <v>0</v>
      </c>
      <c r="DZA34" s="118">
        <f t="shared" si="417"/>
        <v>0</v>
      </c>
      <c r="DZB34" s="118">
        <f t="shared" si="417"/>
        <v>0</v>
      </c>
      <c r="DZC34" s="118">
        <f t="shared" si="417"/>
        <v>0</v>
      </c>
      <c r="DZD34" s="118">
        <f t="shared" si="417"/>
        <v>0</v>
      </c>
      <c r="DZE34" s="118">
        <f t="shared" si="417"/>
        <v>0</v>
      </c>
      <c r="DZF34" s="118">
        <f t="shared" si="417"/>
        <v>0</v>
      </c>
      <c r="DZG34" s="118">
        <f t="shared" si="417"/>
        <v>0</v>
      </c>
      <c r="DZH34" s="118">
        <f t="shared" si="417"/>
        <v>0</v>
      </c>
      <c r="DZI34" s="118">
        <f t="shared" si="417"/>
        <v>0</v>
      </c>
      <c r="DZJ34" s="118">
        <f t="shared" si="417"/>
        <v>0</v>
      </c>
      <c r="DZK34" s="118">
        <f t="shared" si="417"/>
        <v>0</v>
      </c>
      <c r="DZL34" s="118">
        <f t="shared" si="417"/>
        <v>0</v>
      </c>
      <c r="DZM34" s="118">
        <f t="shared" si="417"/>
        <v>0</v>
      </c>
      <c r="DZN34" s="118">
        <f t="shared" si="417"/>
        <v>0</v>
      </c>
      <c r="DZO34" s="118">
        <f t="shared" si="417"/>
        <v>0</v>
      </c>
      <c r="DZP34" s="118">
        <f t="shared" si="417"/>
        <v>0</v>
      </c>
      <c r="DZQ34" s="118">
        <f t="shared" si="417"/>
        <v>0</v>
      </c>
      <c r="DZR34" s="118">
        <f t="shared" si="417"/>
        <v>0</v>
      </c>
      <c r="DZS34" s="118">
        <f t="shared" si="417"/>
        <v>0</v>
      </c>
      <c r="DZT34" s="118">
        <f t="shared" si="417"/>
        <v>0</v>
      </c>
      <c r="DZU34" s="118">
        <f t="shared" si="417"/>
        <v>0</v>
      </c>
      <c r="DZV34" s="118">
        <f t="shared" si="417"/>
        <v>0</v>
      </c>
      <c r="DZW34" s="118">
        <f t="shared" si="417"/>
        <v>0</v>
      </c>
      <c r="DZX34" s="118">
        <f t="shared" si="417"/>
        <v>0</v>
      </c>
      <c r="DZY34" s="118">
        <f t="shared" si="417"/>
        <v>0</v>
      </c>
      <c r="DZZ34" s="118">
        <f t="shared" si="417"/>
        <v>0</v>
      </c>
      <c r="EAA34" s="118">
        <f t="shared" si="417"/>
        <v>0</v>
      </c>
      <c r="EAB34" s="118">
        <f t="shared" si="417"/>
        <v>0</v>
      </c>
      <c r="EAC34" s="118">
        <f t="shared" ref="EAC34:ECN34" si="418">EAC26</f>
        <v>0</v>
      </c>
      <c r="EAD34" s="118">
        <f t="shared" si="418"/>
        <v>0</v>
      </c>
      <c r="EAE34" s="118">
        <f t="shared" si="418"/>
        <v>0</v>
      </c>
      <c r="EAF34" s="118">
        <f t="shared" si="418"/>
        <v>0</v>
      </c>
      <c r="EAG34" s="118">
        <f t="shared" si="418"/>
        <v>0</v>
      </c>
      <c r="EAH34" s="118">
        <f t="shared" si="418"/>
        <v>0</v>
      </c>
      <c r="EAI34" s="118">
        <f t="shared" si="418"/>
        <v>0</v>
      </c>
      <c r="EAJ34" s="118">
        <f t="shared" si="418"/>
        <v>0</v>
      </c>
      <c r="EAK34" s="118">
        <f t="shared" si="418"/>
        <v>0</v>
      </c>
      <c r="EAL34" s="118">
        <f t="shared" si="418"/>
        <v>0</v>
      </c>
      <c r="EAM34" s="118">
        <f t="shared" si="418"/>
        <v>0</v>
      </c>
      <c r="EAN34" s="118">
        <f t="shared" si="418"/>
        <v>0</v>
      </c>
      <c r="EAO34" s="118">
        <f t="shared" si="418"/>
        <v>0</v>
      </c>
      <c r="EAP34" s="118">
        <f t="shared" si="418"/>
        <v>0</v>
      </c>
      <c r="EAQ34" s="118">
        <f t="shared" si="418"/>
        <v>0</v>
      </c>
      <c r="EAR34" s="118">
        <f t="shared" si="418"/>
        <v>0</v>
      </c>
      <c r="EAS34" s="118">
        <f t="shared" si="418"/>
        <v>0</v>
      </c>
      <c r="EAT34" s="118">
        <f t="shared" si="418"/>
        <v>0</v>
      </c>
      <c r="EAU34" s="118">
        <f t="shared" si="418"/>
        <v>0</v>
      </c>
      <c r="EAV34" s="118">
        <f t="shared" si="418"/>
        <v>0</v>
      </c>
      <c r="EAW34" s="118">
        <f t="shared" si="418"/>
        <v>0</v>
      </c>
      <c r="EAX34" s="118">
        <f t="shared" si="418"/>
        <v>0</v>
      </c>
      <c r="EAY34" s="118">
        <f t="shared" si="418"/>
        <v>0</v>
      </c>
      <c r="EAZ34" s="118">
        <f t="shared" si="418"/>
        <v>0</v>
      </c>
      <c r="EBA34" s="118">
        <f t="shared" si="418"/>
        <v>0</v>
      </c>
      <c r="EBB34" s="118">
        <f t="shared" si="418"/>
        <v>0</v>
      </c>
      <c r="EBC34" s="118">
        <f t="shared" si="418"/>
        <v>0</v>
      </c>
      <c r="EBD34" s="118">
        <f t="shared" si="418"/>
        <v>0</v>
      </c>
      <c r="EBE34" s="118">
        <f t="shared" si="418"/>
        <v>0</v>
      </c>
      <c r="EBF34" s="118">
        <f t="shared" si="418"/>
        <v>0</v>
      </c>
      <c r="EBG34" s="118">
        <f t="shared" si="418"/>
        <v>0</v>
      </c>
      <c r="EBH34" s="118">
        <f t="shared" si="418"/>
        <v>0</v>
      </c>
      <c r="EBI34" s="118">
        <f t="shared" si="418"/>
        <v>0</v>
      </c>
      <c r="EBJ34" s="118">
        <f t="shared" si="418"/>
        <v>0</v>
      </c>
      <c r="EBK34" s="118">
        <f t="shared" si="418"/>
        <v>0</v>
      </c>
      <c r="EBL34" s="118">
        <f t="shared" si="418"/>
        <v>0</v>
      </c>
      <c r="EBM34" s="118">
        <f t="shared" si="418"/>
        <v>0</v>
      </c>
      <c r="EBN34" s="118">
        <f t="shared" si="418"/>
        <v>0</v>
      </c>
      <c r="EBO34" s="118">
        <f t="shared" si="418"/>
        <v>0</v>
      </c>
      <c r="EBP34" s="118">
        <f t="shared" si="418"/>
        <v>0</v>
      </c>
      <c r="EBQ34" s="118">
        <f t="shared" si="418"/>
        <v>0</v>
      </c>
      <c r="EBR34" s="118">
        <f t="shared" si="418"/>
        <v>0</v>
      </c>
      <c r="EBS34" s="118">
        <f t="shared" si="418"/>
        <v>0</v>
      </c>
      <c r="EBT34" s="118">
        <f t="shared" si="418"/>
        <v>0</v>
      </c>
      <c r="EBU34" s="118">
        <f t="shared" si="418"/>
        <v>0</v>
      </c>
      <c r="EBV34" s="118">
        <f t="shared" si="418"/>
        <v>0</v>
      </c>
      <c r="EBW34" s="118">
        <f t="shared" si="418"/>
        <v>0</v>
      </c>
      <c r="EBX34" s="118">
        <f t="shared" si="418"/>
        <v>0</v>
      </c>
      <c r="EBY34" s="118">
        <f t="shared" si="418"/>
        <v>0</v>
      </c>
      <c r="EBZ34" s="118">
        <f t="shared" si="418"/>
        <v>0</v>
      </c>
      <c r="ECA34" s="118">
        <f t="shared" si="418"/>
        <v>0</v>
      </c>
      <c r="ECB34" s="118">
        <f t="shared" si="418"/>
        <v>0</v>
      </c>
      <c r="ECC34" s="118">
        <f t="shared" si="418"/>
        <v>0</v>
      </c>
      <c r="ECD34" s="118">
        <f t="shared" si="418"/>
        <v>0</v>
      </c>
      <c r="ECE34" s="118">
        <f t="shared" si="418"/>
        <v>0</v>
      </c>
      <c r="ECF34" s="118">
        <f t="shared" si="418"/>
        <v>0</v>
      </c>
      <c r="ECG34" s="118">
        <f t="shared" si="418"/>
        <v>0</v>
      </c>
      <c r="ECH34" s="118">
        <f t="shared" si="418"/>
        <v>0</v>
      </c>
      <c r="ECI34" s="118">
        <f t="shared" si="418"/>
        <v>0</v>
      </c>
      <c r="ECJ34" s="118">
        <f t="shared" si="418"/>
        <v>0</v>
      </c>
      <c r="ECK34" s="118">
        <f t="shared" si="418"/>
        <v>0</v>
      </c>
      <c r="ECL34" s="118">
        <f t="shared" si="418"/>
        <v>0</v>
      </c>
      <c r="ECM34" s="118">
        <f t="shared" si="418"/>
        <v>0</v>
      </c>
      <c r="ECN34" s="118">
        <f t="shared" si="418"/>
        <v>0</v>
      </c>
      <c r="ECO34" s="118">
        <f t="shared" ref="ECO34:EEZ34" si="419">ECO26</f>
        <v>0</v>
      </c>
      <c r="ECP34" s="118">
        <f t="shared" si="419"/>
        <v>0</v>
      </c>
      <c r="ECQ34" s="118">
        <f t="shared" si="419"/>
        <v>0</v>
      </c>
      <c r="ECR34" s="118">
        <f t="shared" si="419"/>
        <v>0</v>
      </c>
      <c r="ECS34" s="118">
        <f t="shared" si="419"/>
        <v>0</v>
      </c>
      <c r="ECT34" s="118">
        <f t="shared" si="419"/>
        <v>0</v>
      </c>
      <c r="ECU34" s="118">
        <f t="shared" si="419"/>
        <v>0</v>
      </c>
      <c r="ECV34" s="118">
        <f t="shared" si="419"/>
        <v>0</v>
      </c>
      <c r="ECW34" s="118">
        <f t="shared" si="419"/>
        <v>0</v>
      </c>
      <c r="ECX34" s="118">
        <f t="shared" si="419"/>
        <v>0</v>
      </c>
      <c r="ECY34" s="118">
        <f t="shared" si="419"/>
        <v>0</v>
      </c>
      <c r="ECZ34" s="118">
        <f t="shared" si="419"/>
        <v>0</v>
      </c>
      <c r="EDA34" s="118">
        <f t="shared" si="419"/>
        <v>0</v>
      </c>
      <c r="EDB34" s="118">
        <f t="shared" si="419"/>
        <v>0</v>
      </c>
      <c r="EDC34" s="118">
        <f t="shared" si="419"/>
        <v>0</v>
      </c>
      <c r="EDD34" s="118">
        <f t="shared" si="419"/>
        <v>0</v>
      </c>
      <c r="EDE34" s="118">
        <f t="shared" si="419"/>
        <v>0</v>
      </c>
      <c r="EDF34" s="118">
        <f t="shared" si="419"/>
        <v>0</v>
      </c>
      <c r="EDG34" s="118">
        <f t="shared" si="419"/>
        <v>0</v>
      </c>
      <c r="EDH34" s="118">
        <f t="shared" si="419"/>
        <v>0</v>
      </c>
      <c r="EDI34" s="118">
        <f t="shared" si="419"/>
        <v>0</v>
      </c>
      <c r="EDJ34" s="118">
        <f t="shared" si="419"/>
        <v>0</v>
      </c>
      <c r="EDK34" s="118">
        <f t="shared" si="419"/>
        <v>0</v>
      </c>
      <c r="EDL34" s="118">
        <f t="shared" si="419"/>
        <v>0</v>
      </c>
      <c r="EDM34" s="118">
        <f t="shared" si="419"/>
        <v>0</v>
      </c>
      <c r="EDN34" s="118">
        <f t="shared" si="419"/>
        <v>0</v>
      </c>
      <c r="EDO34" s="118">
        <f t="shared" si="419"/>
        <v>0</v>
      </c>
      <c r="EDP34" s="118">
        <f t="shared" si="419"/>
        <v>0</v>
      </c>
      <c r="EDQ34" s="118">
        <f t="shared" si="419"/>
        <v>0</v>
      </c>
      <c r="EDR34" s="118">
        <f t="shared" si="419"/>
        <v>0</v>
      </c>
      <c r="EDS34" s="118">
        <f t="shared" si="419"/>
        <v>0</v>
      </c>
      <c r="EDT34" s="118">
        <f t="shared" si="419"/>
        <v>0</v>
      </c>
      <c r="EDU34" s="118">
        <f t="shared" si="419"/>
        <v>0</v>
      </c>
      <c r="EDV34" s="118">
        <f t="shared" si="419"/>
        <v>0</v>
      </c>
      <c r="EDW34" s="118">
        <f t="shared" si="419"/>
        <v>0</v>
      </c>
      <c r="EDX34" s="118">
        <f t="shared" si="419"/>
        <v>0</v>
      </c>
      <c r="EDY34" s="118">
        <f t="shared" si="419"/>
        <v>0</v>
      </c>
      <c r="EDZ34" s="118">
        <f t="shared" si="419"/>
        <v>0</v>
      </c>
      <c r="EEA34" s="118">
        <f t="shared" si="419"/>
        <v>0</v>
      </c>
      <c r="EEB34" s="118">
        <f t="shared" si="419"/>
        <v>0</v>
      </c>
      <c r="EEC34" s="118">
        <f t="shared" si="419"/>
        <v>0</v>
      </c>
      <c r="EED34" s="118">
        <f t="shared" si="419"/>
        <v>0</v>
      </c>
      <c r="EEE34" s="118">
        <f t="shared" si="419"/>
        <v>0</v>
      </c>
      <c r="EEF34" s="118">
        <f t="shared" si="419"/>
        <v>0</v>
      </c>
      <c r="EEG34" s="118">
        <f t="shared" si="419"/>
        <v>0</v>
      </c>
      <c r="EEH34" s="118">
        <f t="shared" si="419"/>
        <v>0</v>
      </c>
      <c r="EEI34" s="118">
        <f t="shared" si="419"/>
        <v>0</v>
      </c>
      <c r="EEJ34" s="118">
        <f t="shared" si="419"/>
        <v>0</v>
      </c>
      <c r="EEK34" s="118">
        <f t="shared" si="419"/>
        <v>0</v>
      </c>
      <c r="EEL34" s="118">
        <f t="shared" si="419"/>
        <v>0</v>
      </c>
      <c r="EEM34" s="118">
        <f t="shared" si="419"/>
        <v>0</v>
      </c>
      <c r="EEN34" s="118">
        <f t="shared" si="419"/>
        <v>0</v>
      </c>
      <c r="EEO34" s="118">
        <f t="shared" si="419"/>
        <v>0</v>
      </c>
      <c r="EEP34" s="118">
        <f t="shared" si="419"/>
        <v>0</v>
      </c>
      <c r="EEQ34" s="118">
        <f t="shared" si="419"/>
        <v>0</v>
      </c>
      <c r="EER34" s="118">
        <f t="shared" si="419"/>
        <v>0</v>
      </c>
      <c r="EES34" s="118">
        <f t="shared" si="419"/>
        <v>0</v>
      </c>
      <c r="EET34" s="118">
        <f t="shared" si="419"/>
        <v>0</v>
      </c>
      <c r="EEU34" s="118">
        <f t="shared" si="419"/>
        <v>0</v>
      </c>
      <c r="EEV34" s="118">
        <f t="shared" si="419"/>
        <v>0</v>
      </c>
      <c r="EEW34" s="118">
        <f t="shared" si="419"/>
        <v>0</v>
      </c>
      <c r="EEX34" s="118">
        <f t="shared" si="419"/>
        <v>0</v>
      </c>
      <c r="EEY34" s="118">
        <f t="shared" si="419"/>
        <v>0</v>
      </c>
      <c r="EEZ34" s="118">
        <f t="shared" si="419"/>
        <v>0</v>
      </c>
      <c r="EFA34" s="118">
        <f t="shared" ref="EFA34:EHL34" si="420">EFA26</f>
        <v>0</v>
      </c>
      <c r="EFB34" s="118">
        <f t="shared" si="420"/>
        <v>0</v>
      </c>
      <c r="EFC34" s="118">
        <f t="shared" si="420"/>
        <v>0</v>
      </c>
      <c r="EFD34" s="118">
        <f t="shared" si="420"/>
        <v>0</v>
      </c>
      <c r="EFE34" s="118">
        <f t="shared" si="420"/>
        <v>0</v>
      </c>
      <c r="EFF34" s="118">
        <f t="shared" si="420"/>
        <v>0</v>
      </c>
      <c r="EFG34" s="118">
        <f t="shared" si="420"/>
        <v>0</v>
      </c>
      <c r="EFH34" s="118">
        <f t="shared" si="420"/>
        <v>0</v>
      </c>
      <c r="EFI34" s="118">
        <f t="shared" si="420"/>
        <v>0</v>
      </c>
      <c r="EFJ34" s="118">
        <f t="shared" si="420"/>
        <v>0</v>
      </c>
      <c r="EFK34" s="118">
        <f t="shared" si="420"/>
        <v>0</v>
      </c>
      <c r="EFL34" s="118">
        <f t="shared" si="420"/>
        <v>0</v>
      </c>
      <c r="EFM34" s="118">
        <f t="shared" si="420"/>
        <v>0</v>
      </c>
      <c r="EFN34" s="118">
        <f t="shared" si="420"/>
        <v>0</v>
      </c>
      <c r="EFO34" s="118">
        <f t="shared" si="420"/>
        <v>0</v>
      </c>
      <c r="EFP34" s="118">
        <f t="shared" si="420"/>
        <v>0</v>
      </c>
      <c r="EFQ34" s="118">
        <f t="shared" si="420"/>
        <v>0</v>
      </c>
      <c r="EFR34" s="118">
        <f t="shared" si="420"/>
        <v>0</v>
      </c>
      <c r="EFS34" s="118">
        <f t="shared" si="420"/>
        <v>0</v>
      </c>
      <c r="EFT34" s="118">
        <f t="shared" si="420"/>
        <v>0</v>
      </c>
      <c r="EFU34" s="118">
        <f t="shared" si="420"/>
        <v>0</v>
      </c>
      <c r="EFV34" s="118">
        <f t="shared" si="420"/>
        <v>0</v>
      </c>
      <c r="EFW34" s="118">
        <f t="shared" si="420"/>
        <v>0</v>
      </c>
      <c r="EFX34" s="118">
        <f t="shared" si="420"/>
        <v>0</v>
      </c>
      <c r="EFY34" s="118">
        <f t="shared" si="420"/>
        <v>0</v>
      </c>
      <c r="EFZ34" s="118">
        <f t="shared" si="420"/>
        <v>0</v>
      </c>
      <c r="EGA34" s="118">
        <f t="shared" si="420"/>
        <v>0</v>
      </c>
      <c r="EGB34" s="118">
        <f t="shared" si="420"/>
        <v>0</v>
      </c>
      <c r="EGC34" s="118">
        <f t="shared" si="420"/>
        <v>0</v>
      </c>
      <c r="EGD34" s="118">
        <f t="shared" si="420"/>
        <v>0</v>
      </c>
      <c r="EGE34" s="118">
        <f t="shared" si="420"/>
        <v>0</v>
      </c>
      <c r="EGF34" s="118">
        <f t="shared" si="420"/>
        <v>0</v>
      </c>
      <c r="EGG34" s="118">
        <f t="shared" si="420"/>
        <v>0</v>
      </c>
      <c r="EGH34" s="118">
        <f t="shared" si="420"/>
        <v>0</v>
      </c>
      <c r="EGI34" s="118">
        <f t="shared" si="420"/>
        <v>0</v>
      </c>
      <c r="EGJ34" s="118">
        <f t="shared" si="420"/>
        <v>0</v>
      </c>
      <c r="EGK34" s="118">
        <f t="shared" si="420"/>
        <v>0</v>
      </c>
      <c r="EGL34" s="118">
        <f t="shared" si="420"/>
        <v>0</v>
      </c>
      <c r="EGM34" s="118">
        <f t="shared" si="420"/>
        <v>0</v>
      </c>
      <c r="EGN34" s="118">
        <f t="shared" si="420"/>
        <v>0</v>
      </c>
      <c r="EGO34" s="118">
        <f t="shared" si="420"/>
        <v>0</v>
      </c>
      <c r="EGP34" s="118">
        <f t="shared" si="420"/>
        <v>0</v>
      </c>
      <c r="EGQ34" s="118">
        <f t="shared" si="420"/>
        <v>0</v>
      </c>
      <c r="EGR34" s="118">
        <f t="shared" si="420"/>
        <v>0</v>
      </c>
      <c r="EGS34" s="118">
        <f t="shared" si="420"/>
        <v>0</v>
      </c>
      <c r="EGT34" s="118">
        <f t="shared" si="420"/>
        <v>0</v>
      </c>
      <c r="EGU34" s="118">
        <f t="shared" si="420"/>
        <v>0</v>
      </c>
      <c r="EGV34" s="118">
        <f t="shared" si="420"/>
        <v>0</v>
      </c>
      <c r="EGW34" s="118">
        <f t="shared" si="420"/>
        <v>0</v>
      </c>
      <c r="EGX34" s="118">
        <f t="shared" si="420"/>
        <v>0</v>
      </c>
      <c r="EGY34" s="118">
        <f t="shared" si="420"/>
        <v>0</v>
      </c>
      <c r="EGZ34" s="118">
        <f t="shared" si="420"/>
        <v>0</v>
      </c>
      <c r="EHA34" s="118">
        <f t="shared" si="420"/>
        <v>0</v>
      </c>
      <c r="EHB34" s="118">
        <f t="shared" si="420"/>
        <v>0</v>
      </c>
      <c r="EHC34" s="118">
        <f t="shared" si="420"/>
        <v>0</v>
      </c>
      <c r="EHD34" s="118">
        <f t="shared" si="420"/>
        <v>0</v>
      </c>
      <c r="EHE34" s="118">
        <f t="shared" si="420"/>
        <v>0</v>
      </c>
      <c r="EHF34" s="118">
        <f t="shared" si="420"/>
        <v>0</v>
      </c>
      <c r="EHG34" s="118">
        <f t="shared" si="420"/>
        <v>0</v>
      </c>
      <c r="EHH34" s="118">
        <f t="shared" si="420"/>
        <v>0</v>
      </c>
      <c r="EHI34" s="118">
        <f t="shared" si="420"/>
        <v>0</v>
      </c>
      <c r="EHJ34" s="118">
        <f t="shared" si="420"/>
        <v>0</v>
      </c>
      <c r="EHK34" s="118">
        <f t="shared" si="420"/>
        <v>0</v>
      </c>
      <c r="EHL34" s="118">
        <f t="shared" si="420"/>
        <v>0</v>
      </c>
      <c r="EHM34" s="118">
        <f t="shared" ref="EHM34:EJX34" si="421">EHM26</f>
        <v>0</v>
      </c>
      <c r="EHN34" s="118">
        <f t="shared" si="421"/>
        <v>0</v>
      </c>
      <c r="EHO34" s="118">
        <f t="shared" si="421"/>
        <v>0</v>
      </c>
      <c r="EHP34" s="118">
        <f t="shared" si="421"/>
        <v>0</v>
      </c>
      <c r="EHQ34" s="118">
        <f t="shared" si="421"/>
        <v>0</v>
      </c>
      <c r="EHR34" s="118">
        <f t="shared" si="421"/>
        <v>0</v>
      </c>
      <c r="EHS34" s="118">
        <f t="shared" si="421"/>
        <v>0</v>
      </c>
      <c r="EHT34" s="118">
        <f t="shared" si="421"/>
        <v>0</v>
      </c>
      <c r="EHU34" s="118">
        <f t="shared" si="421"/>
        <v>0</v>
      </c>
      <c r="EHV34" s="118">
        <f t="shared" si="421"/>
        <v>0</v>
      </c>
      <c r="EHW34" s="118">
        <f t="shared" si="421"/>
        <v>0</v>
      </c>
      <c r="EHX34" s="118">
        <f t="shared" si="421"/>
        <v>0</v>
      </c>
      <c r="EHY34" s="118">
        <f t="shared" si="421"/>
        <v>0</v>
      </c>
      <c r="EHZ34" s="118">
        <f t="shared" si="421"/>
        <v>0</v>
      </c>
      <c r="EIA34" s="118">
        <f t="shared" si="421"/>
        <v>0</v>
      </c>
      <c r="EIB34" s="118">
        <f t="shared" si="421"/>
        <v>0</v>
      </c>
      <c r="EIC34" s="118">
        <f t="shared" si="421"/>
        <v>0</v>
      </c>
      <c r="EID34" s="118">
        <f t="shared" si="421"/>
        <v>0</v>
      </c>
      <c r="EIE34" s="118">
        <f t="shared" si="421"/>
        <v>0</v>
      </c>
      <c r="EIF34" s="118">
        <f t="shared" si="421"/>
        <v>0</v>
      </c>
      <c r="EIG34" s="118">
        <f t="shared" si="421"/>
        <v>0</v>
      </c>
      <c r="EIH34" s="118">
        <f t="shared" si="421"/>
        <v>0</v>
      </c>
      <c r="EII34" s="118">
        <f t="shared" si="421"/>
        <v>0</v>
      </c>
      <c r="EIJ34" s="118">
        <f t="shared" si="421"/>
        <v>0</v>
      </c>
      <c r="EIK34" s="118">
        <f t="shared" si="421"/>
        <v>0</v>
      </c>
      <c r="EIL34" s="118">
        <f t="shared" si="421"/>
        <v>0</v>
      </c>
      <c r="EIM34" s="118">
        <f t="shared" si="421"/>
        <v>0</v>
      </c>
      <c r="EIN34" s="118">
        <f t="shared" si="421"/>
        <v>0</v>
      </c>
      <c r="EIO34" s="118">
        <f t="shared" si="421"/>
        <v>0</v>
      </c>
      <c r="EIP34" s="118">
        <f t="shared" si="421"/>
        <v>0</v>
      </c>
      <c r="EIQ34" s="118">
        <f t="shared" si="421"/>
        <v>0</v>
      </c>
      <c r="EIR34" s="118">
        <f t="shared" si="421"/>
        <v>0</v>
      </c>
      <c r="EIS34" s="118">
        <f t="shared" si="421"/>
        <v>0</v>
      </c>
      <c r="EIT34" s="118">
        <f t="shared" si="421"/>
        <v>0</v>
      </c>
      <c r="EIU34" s="118">
        <f t="shared" si="421"/>
        <v>0</v>
      </c>
      <c r="EIV34" s="118">
        <f t="shared" si="421"/>
        <v>0</v>
      </c>
      <c r="EIW34" s="118">
        <f t="shared" si="421"/>
        <v>0</v>
      </c>
      <c r="EIX34" s="118">
        <f t="shared" si="421"/>
        <v>0</v>
      </c>
      <c r="EIY34" s="118">
        <f t="shared" si="421"/>
        <v>0</v>
      </c>
      <c r="EIZ34" s="118">
        <f t="shared" si="421"/>
        <v>0</v>
      </c>
      <c r="EJA34" s="118">
        <f t="shared" si="421"/>
        <v>0</v>
      </c>
      <c r="EJB34" s="118">
        <f t="shared" si="421"/>
        <v>0</v>
      </c>
      <c r="EJC34" s="118">
        <f t="shared" si="421"/>
        <v>0</v>
      </c>
      <c r="EJD34" s="118">
        <f t="shared" si="421"/>
        <v>0</v>
      </c>
      <c r="EJE34" s="118">
        <f t="shared" si="421"/>
        <v>0</v>
      </c>
      <c r="EJF34" s="118">
        <f t="shared" si="421"/>
        <v>0</v>
      </c>
      <c r="EJG34" s="118">
        <f t="shared" si="421"/>
        <v>0</v>
      </c>
      <c r="EJH34" s="118">
        <f t="shared" si="421"/>
        <v>0</v>
      </c>
      <c r="EJI34" s="118">
        <f t="shared" si="421"/>
        <v>0</v>
      </c>
      <c r="EJJ34" s="118">
        <f t="shared" si="421"/>
        <v>0</v>
      </c>
      <c r="EJK34" s="118">
        <f t="shared" si="421"/>
        <v>0</v>
      </c>
      <c r="EJL34" s="118">
        <f t="shared" si="421"/>
        <v>0</v>
      </c>
      <c r="EJM34" s="118">
        <f t="shared" si="421"/>
        <v>0</v>
      </c>
      <c r="EJN34" s="118">
        <f t="shared" si="421"/>
        <v>0</v>
      </c>
      <c r="EJO34" s="118">
        <f t="shared" si="421"/>
        <v>0</v>
      </c>
      <c r="EJP34" s="118">
        <f t="shared" si="421"/>
        <v>0</v>
      </c>
      <c r="EJQ34" s="118">
        <f t="shared" si="421"/>
        <v>0</v>
      </c>
      <c r="EJR34" s="118">
        <f t="shared" si="421"/>
        <v>0</v>
      </c>
      <c r="EJS34" s="118">
        <f t="shared" si="421"/>
        <v>0</v>
      </c>
      <c r="EJT34" s="118">
        <f t="shared" si="421"/>
        <v>0</v>
      </c>
      <c r="EJU34" s="118">
        <f t="shared" si="421"/>
        <v>0</v>
      </c>
      <c r="EJV34" s="118">
        <f t="shared" si="421"/>
        <v>0</v>
      </c>
      <c r="EJW34" s="118">
        <f t="shared" si="421"/>
        <v>0</v>
      </c>
      <c r="EJX34" s="118">
        <f t="shared" si="421"/>
        <v>0</v>
      </c>
      <c r="EJY34" s="118">
        <f t="shared" ref="EJY34:EMJ34" si="422">EJY26</f>
        <v>0</v>
      </c>
      <c r="EJZ34" s="118">
        <f t="shared" si="422"/>
        <v>0</v>
      </c>
      <c r="EKA34" s="118">
        <f t="shared" si="422"/>
        <v>0</v>
      </c>
      <c r="EKB34" s="118">
        <f t="shared" si="422"/>
        <v>0</v>
      </c>
      <c r="EKC34" s="118">
        <f t="shared" si="422"/>
        <v>0</v>
      </c>
      <c r="EKD34" s="118">
        <f t="shared" si="422"/>
        <v>0</v>
      </c>
      <c r="EKE34" s="118">
        <f t="shared" si="422"/>
        <v>0</v>
      </c>
      <c r="EKF34" s="118">
        <f t="shared" si="422"/>
        <v>0</v>
      </c>
      <c r="EKG34" s="118">
        <f t="shared" si="422"/>
        <v>0</v>
      </c>
      <c r="EKH34" s="118">
        <f t="shared" si="422"/>
        <v>0</v>
      </c>
      <c r="EKI34" s="118">
        <f t="shared" si="422"/>
        <v>0</v>
      </c>
      <c r="EKJ34" s="118">
        <f t="shared" si="422"/>
        <v>0</v>
      </c>
      <c r="EKK34" s="118">
        <f t="shared" si="422"/>
        <v>0</v>
      </c>
      <c r="EKL34" s="118">
        <f t="shared" si="422"/>
        <v>0</v>
      </c>
      <c r="EKM34" s="118">
        <f t="shared" si="422"/>
        <v>0</v>
      </c>
      <c r="EKN34" s="118">
        <f t="shared" si="422"/>
        <v>0</v>
      </c>
      <c r="EKO34" s="118">
        <f t="shared" si="422"/>
        <v>0</v>
      </c>
      <c r="EKP34" s="118">
        <f t="shared" si="422"/>
        <v>0</v>
      </c>
      <c r="EKQ34" s="118">
        <f t="shared" si="422"/>
        <v>0</v>
      </c>
      <c r="EKR34" s="118">
        <f t="shared" si="422"/>
        <v>0</v>
      </c>
      <c r="EKS34" s="118">
        <f t="shared" si="422"/>
        <v>0</v>
      </c>
      <c r="EKT34" s="118">
        <f t="shared" si="422"/>
        <v>0</v>
      </c>
      <c r="EKU34" s="118">
        <f t="shared" si="422"/>
        <v>0</v>
      </c>
      <c r="EKV34" s="118">
        <f t="shared" si="422"/>
        <v>0</v>
      </c>
      <c r="EKW34" s="118">
        <f t="shared" si="422"/>
        <v>0</v>
      </c>
      <c r="EKX34" s="118">
        <f t="shared" si="422"/>
        <v>0</v>
      </c>
      <c r="EKY34" s="118">
        <f t="shared" si="422"/>
        <v>0</v>
      </c>
      <c r="EKZ34" s="118">
        <f t="shared" si="422"/>
        <v>0</v>
      </c>
      <c r="ELA34" s="118">
        <f t="shared" si="422"/>
        <v>0</v>
      </c>
      <c r="ELB34" s="118">
        <f t="shared" si="422"/>
        <v>0</v>
      </c>
      <c r="ELC34" s="118">
        <f t="shared" si="422"/>
        <v>0</v>
      </c>
      <c r="ELD34" s="118">
        <f t="shared" si="422"/>
        <v>0</v>
      </c>
      <c r="ELE34" s="118">
        <f t="shared" si="422"/>
        <v>0</v>
      </c>
      <c r="ELF34" s="118">
        <f t="shared" si="422"/>
        <v>0</v>
      </c>
      <c r="ELG34" s="118">
        <f t="shared" si="422"/>
        <v>0</v>
      </c>
      <c r="ELH34" s="118">
        <f t="shared" si="422"/>
        <v>0</v>
      </c>
      <c r="ELI34" s="118">
        <f t="shared" si="422"/>
        <v>0</v>
      </c>
      <c r="ELJ34" s="118">
        <f t="shared" si="422"/>
        <v>0</v>
      </c>
      <c r="ELK34" s="118">
        <f t="shared" si="422"/>
        <v>0</v>
      </c>
      <c r="ELL34" s="118">
        <f t="shared" si="422"/>
        <v>0</v>
      </c>
      <c r="ELM34" s="118">
        <f t="shared" si="422"/>
        <v>0</v>
      </c>
      <c r="ELN34" s="118">
        <f t="shared" si="422"/>
        <v>0</v>
      </c>
      <c r="ELO34" s="118">
        <f t="shared" si="422"/>
        <v>0</v>
      </c>
      <c r="ELP34" s="118">
        <f t="shared" si="422"/>
        <v>0</v>
      </c>
      <c r="ELQ34" s="118">
        <f t="shared" si="422"/>
        <v>0</v>
      </c>
      <c r="ELR34" s="118">
        <f t="shared" si="422"/>
        <v>0</v>
      </c>
      <c r="ELS34" s="118">
        <f t="shared" si="422"/>
        <v>0</v>
      </c>
      <c r="ELT34" s="118">
        <f t="shared" si="422"/>
        <v>0</v>
      </c>
      <c r="ELU34" s="118">
        <f t="shared" si="422"/>
        <v>0</v>
      </c>
      <c r="ELV34" s="118">
        <f t="shared" si="422"/>
        <v>0</v>
      </c>
      <c r="ELW34" s="118">
        <f t="shared" si="422"/>
        <v>0</v>
      </c>
      <c r="ELX34" s="118">
        <f t="shared" si="422"/>
        <v>0</v>
      </c>
      <c r="ELY34" s="118">
        <f t="shared" si="422"/>
        <v>0</v>
      </c>
      <c r="ELZ34" s="118">
        <f t="shared" si="422"/>
        <v>0</v>
      </c>
      <c r="EMA34" s="118">
        <f t="shared" si="422"/>
        <v>0</v>
      </c>
      <c r="EMB34" s="118">
        <f t="shared" si="422"/>
        <v>0</v>
      </c>
      <c r="EMC34" s="118">
        <f t="shared" si="422"/>
        <v>0</v>
      </c>
      <c r="EMD34" s="118">
        <f t="shared" si="422"/>
        <v>0</v>
      </c>
      <c r="EME34" s="118">
        <f t="shared" si="422"/>
        <v>0</v>
      </c>
      <c r="EMF34" s="118">
        <f t="shared" si="422"/>
        <v>0</v>
      </c>
      <c r="EMG34" s="118">
        <f t="shared" si="422"/>
        <v>0</v>
      </c>
      <c r="EMH34" s="118">
        <f t="shared" si="422"/>
        <v>0</v>
      </c>
      <c r="EMI34" s="118">
        <f t="shared" si="422"/>
        <v>0</v>
      </c>
      <c r="EMJ34" s="118">
        <f t="shared" si="422"/>
        <v>0</v>
      </c>
      <c r="EMK34" s="118">
        <f t="shared" ref="EMK34:EOV34" si="423">EMK26</f>
        <v>0</v>
      </c>
      <c r="EML34" s="118">
        <f t="shared" si="423"/>
        <v>0</v>
      </c>
      <c r="EMM34" s="118">
        <f t="shared" si="423"/>
        <v>0</v>
      </c>
      <c r="EMN34" s="118">
        <f t="shared" si="423"/>
        <v>0</v>
      </c>
      <c r="EMO34" s="118">
        <f t="shared" si="423"/>
        <v>0</v>
      </c>
      <c r="EMP34" s="118">
        <f t="shared" si="423"/>
        <v>0</v>
      </c>
      <c r="EMQ34" s="118">
        <f t="shared" si="423"/>
        <v>0</v>
      </c>
      <c r="EMR34" s="118">
        <f t="shared" si="423"/>
        <v>0</v>
      </c>
      <c r="EMS34" s="118">
        <f t="shared" si="423"/>
        <v>0</v>
      </c>
      <c r="EMT34" s="118">
        <f t="shared" si="423"/>
        <v>0</v>
      </c>
      <c r="EMU34" s="118">
        <f t="shared" si="423"/>
        <v>0</v>
      </c>
      <c r="EMV34" s="118">
        <f t="shared" si="423"/>
        <v>0</v>
      </c>
      <c r="EMW34" s="118">
        <f t="shared" si="423"/>
        <v>0</v>
      </c>
      <c r="EMX34" s="118">
        <f t="shared" si="423"/>
        <v>0</v>
      </c>
      <c r="EMY34" s="118">
        <f t="shared" si="423"/>
        <v>0</v>
      </c>
      <c r="EMZ34" s="118">
        <f t="shared" si="423"/>
        <v>0</v>
      </c>
      <c r="ENA34" s="118">
        <f t="shared" si="423"/>
        <v>0</v>
      </c>
      <c r="ENB34" s="118">
        <f t="shared" si="423"/>
        <v>0</v>
      </c>
      <c r="ENC34" s="118">
        <f t="shared" si="423"/>
        <v>0</v>
      </c>
      <c r="END34" s="118">
        <f t="shared" si="423"/>
        <v>0</v>
      </c>
      <c r="ENE34" s="118">
        <f t="shared" si="423"/>
        <v>0</v>
      </c>
      <c r="ENF34" s="118">
        <f t="shared" si="423"/>
        <v>0</v>
      </c>
      <c r="ENG34" s="118">
        <f t="shared" si="423"/>
        <v>0</v>
      </c>
      <c r="ENH34" s="118">
        <f t="shared" si="423"/>
        <v>0</v>
      </c>
      <c r="ENI34" s="118">
        <f t="shared" si="423"/>
        <v>0</v>
      </c>
      <c r="ENJ34" s="118">
        <f t="shared" si="423"/>
        <v>0</v>
      </c>
      <c r="ENK34" s="118">
        <f t="shared" si="423"/>
        <v>0</v>
      </c>
      <c r="ENL34" s="118">
        <f t="shared" si="423"/>
        <v>0</v>
      </c>
      <c r="ENM34" s="118">
        <f t="shared" si="423"/>
        <v>0</v>
      </c>
      <c r="ENN34" s="118">
        <f t="shared" si="423"/>
        <v>0</v>
      </c>
      <c r="ENO34" s="118">
        <f t="shared" si="423"/>
        <v>0</v>
      </c>
      <c r="ENP34" s="118">
        <f t="shared" si="423"/>
        <v>0</v>
      </c>
      <c r="ENQ34" s="118">
        <f t="shared" si="423"/>
        <v>0</v>
      </c>
      <c r="ENR34" s="118">
        <f t="shared" si="423"/>
        <v>0</v>
      </c>
      <c r="ENS34" s="118">
        <f t="shared" si="423"/>
        <v>0</v>
      </c>
      <c r="ENT34" s="118">
        <f t="shared" si="423"/>
        <v>0</v>
      </c>
      <c r="ENU34" s="118">
        <f t="shared" si="423"/>
        <v>0</v>
      </c>
      <c r="ENV34" s="118">
        <f t="shared" si="423"/>
        <v>0</v>
      </c>
      <c r="ENW34" s="118">
        <f t="shared" si="423"/>
        <v>0</v>
      </c>
      <c r="ENX34" s="118">
        <f t="shared" si="423"/>
        <v>0</v>
      </c>
      <c r="ENY34" s="118">
        <f t="shared" si="423"/>
        <v>0</v>
      </c>
      <c r="ENZ34" s="118">
        <f t="shared" si="423"/>
        <v>0</v>
      </c>
      <c r="EOA34" s="118">
        <f t="shared" si="423"/>
        <v>0</v>
      </c>
      <c r="EOB34" s="118">
        <f t="shared" si="423"/>
        <v>0</v>
      </c>
      <c r="EOC34" s="118">
        <f t="shared" si="423"/>
        <v>0</v>
      </c>
      <c r="EOD34" s="118">
        <f t="shared" si="423"/>
        <v>0</v>
      </c>
      <c r="EOE34" s="118">
        <f t="shared" si="423"/>
        <v>0</v>
      </c>
      <c r="EOF34" s="118">
        <f t="shared" si="423"/>
        <v>0</v>
      </c>
      <c r="EOG34" s="118">
        <f t="shared" si="423"/>
        <v>0</v>
      </c>
      <c r="EOH34" s="118">
        <f t="shared" si="423"/>
        <v>0</v>
      </c>
      <c r="EOI34" s="118">
        <f t="shared" si="423"/>
        <v>0</v>
      </c>
      <c r="EOJ34" s="118">
        <f t="shared" si="423"/>
        <v>0</v>
      </c>
      <c r="EOK34" s="118">
        <f t="shared" si="423"/>
        <v>0</v>
      </c>
      <c r="EOL34" s="118">
        <f t="shared" si="423"/>
        <v>0</v>
      </c>
      <c r="EOM34" s="118">
        <f t="shared" si="423"/>
        <v>0</v>
      </c>
      <c r="EON34" s="118">
        <f t="shared" si="423"/>
        <v>0</v>
      </c>
      <c r="EOO34" s="118">
        <f t="shared" si="423"/>
        <v>0</v>
      </c>
      <c r="EOP34" s="118">
        <f t="shared" si="423"/>
        <v>0</v>
      </c>
      <c r="EOQ34" s="118">
        <f t="shared" si="423"/>
        <v>0</v>
      </c>
      <c r="EOR34" s="118">
        <f t="shared" si="423"/>
        <v>0</v>
      </c>
      <c r="EOS34" s="118">
        <f t="shared" si="423"/>
        <v>0</v>
      </c>
      <c r="EOT34" s="118">
        <f t="shared" si="423"/>
        <v>0</v>
      </c>
      <c r="EOU34" s="118">
        <f t="shared" si="423"/>
        <v>0</v>
      </c>
      <c r="EOV34" s="118">
        <f t="shared" si="423"/>
        <v>0</v>
      </c>
      <c r="EOW34" s="118">
        <f t="shared" ref="EOW34:ERH34" si="424">EOW26</f>
        <v>0</v>
      </c>
      <c r="EOX34" s="118">
        <f t="shared" si="424"/>
        <v>0</v>
      </c>
      <c r="EOY34" s="118">
        <f t="shared" si="424"/>
        <v>0</v>
      </c>
      <c r="EOZ34" s="118">
        <f t="shared" si="424"/>
        <v>0</v>
      </c>
      <c r="EPA34" s="118">
        <f t="shared" si="424"/>
        <v>0</v>
      </c>
      <c r="EPB34" s="118">
        <f t="shared" si="424"/>
        <v>0</v>
      </c>
      <c r="EPC34" s="118">
        <f t="shared" si="424"/>
        <v>0</v>
      </c>
      <c r="EPD34" s="118">
        <f t="shared" si="424"/>
        <v>0</v>
      </c>
      <c r="EPE34" s="118">
        <f t="shared" si="424"/>
        <v>0</v>
      </c>
      <c r="EPF34" s="118">
        <f t="shared" si="424"/>
        <v>0</v>
      </c>
      <c r="EPG34" s="118">
        <f t="shared" si="424"/>
        <v>0</v>
      </c>
      <c r="EPH34" s="118">
        <f t="shared" si="424"/>
        <v>0</v>
      </c>
      <c r="EPI34" s="118">
        <f t="shared" si="424"/>
        <v>0</v>
      </c>
      <c r="EPJ34" s="118">
        <f t="shared" si="424"/>
        <v>0</v>
      </c>
      <c r="EPK34" s="118">
        <f t="shared" si="424"/>
        <v>0</v>
      </c>
      <c r="EPL34" s="118">
        <f t="shared" si="424"/>
        <v>0</v>
      </c>
      <c r="EPM34" s="118">
        <f t="shared" si="424"/>
        <v>0</v>
      </c>
      <c r="EPN34" s="118">
        <f t="shared" si="424"/>
        <v>0</v>
      </c>
      <c r="EPO34" s="118">
        <f t="shared" si="424"/>
        <v>0</v>
      </c>
      <c r="EPP34" s="118">
        <f t="shared" si="424"/>
        <v>0</v>
      </c>
      <c r="EPQ34" s="118">
        <f t="shared" si="424"/>
        <v>0</v>
      </c>
      <c r="EPR34" s="118">
        <f t="shared" si="424"/>
        <v>0</v>
      </c>
      <c r="EPS34" s="118">
        <f t="shared" si="424"/>
        <v>0</v>
      </c>
      <c r="EPT34" s="118">
        <f t="shared" si="424"/>
        <v>0</v>
      </c>
      <c r="EPU34" s="118">
        <f t="shared" si="424"/>
        <v>0</v>
      </c>
      <c r="EPV34" s="118">
        <f t="shared" si="424"/>
        <v>0</v>
      </c>
      <c r="EPW34" s="118">
        <f t="shared" si="424"/>
        <v>0</v>
      </c>
      <c r="EPX34" s="118">
        <f t="shared" si="424"/>
        <v>0</v>
      </c>
      <c r="EPY34" s="118">
        <f t="shared" si="424"/>
        <v>0</v>
      </c>
      <c r="EPZ34" s="118">
        <f t="shared" si="424"/>
        <v>0</v>
      </c>
      <c r="EQA34" s="118">
        <f t="shared" si="424"/>
        <v>0</v>
      </c>
      <c r="EQB34" s="118">
        <f t="shared" si="424"/>
        <v>0</v>
      </c>
      <c r="EQC34" s="118">
        <f t="shared" si="424"/>
        <v>0</v>
      </c>
      <c r="EQD34" s="118">
        <f t="shared" si="424"/>
        <v>0</v>
      </c>
      <c r="EQE34" s="118">
        <f t="shared" si="424"/>
        <v>0</v>
      </c>
      <c r="EQF34" s="118">
        <f t="shared" si="424"/>
        <v>0</v>
      </c>
      <c r="EQG34" s="118">
        <f t="shared" si="424"/>
        <v>0</v>
      </c>
      <c r="EQH34" s="118">
        <f t="shared" si="424"/>
        <v>0</v>
      </c>
      <c r="EQI34" s="118">
        <f t="shared" si="424"/>
        <v>0</v>
      </c>
      <c r="EQJ34" s="118">
        <f t="shared" si="424"/>
        <v>0</v>
      </c>
      <c r="EQK34" s="118">
        <f t="shared" si="424"/>
        <v>0</v>
      </c>
      <c r="EQL34" s="118">
        <f t="shared" si="424"/>
        <v>0</v>
      </c>
      <c r="EQM34" s="118">
        <f t="shared" si="424"/>
        <v>0</v>
      </c>
      <c r="EQN34" s="118">
        <f t="shared" si="424"/>
        <v>0</v>
      </c>
      <c r="EQO34" s="118">
        <f t="shared" si="424"/>
        <v>0</v>
      </c>
      <c r="EQP34" s="118">
        <f t="shared" si="424"/>
        <v>0</v>
      </c>
      <c r="EQQ34" s="118">
        <f t="shared" si="424"/>
        <v>0</v>
      </c>
      <c r="EQR34" s="118">
        <f t="shared" si="424"/>
        <v>0</v>
      </c>
      <c r="EQS34" s="118">
        <f t="shared" si="424"/>
        <v>0</v>
      </c>
      <c r="EQT34" s="118">
        <f t="shared" si="424"/>
        <v>0</v>
      </c>
      <c r="EQU34" s="118">
        <f t="shared" si="424"/>
        <v>0</v>
      </c>
      <c r="EQV34" s="118">
        <f t="shared" si="424"/>
        <v>0</v>
      </c>
      <c r="EQW34" s="118">
        <f t="shared" si="424"/>
        <v>0</v>
      </c>
      <c r="EQX34" s="118">
        <f t="shared" si="424"/>
        <v>0</v>
      </c>
      <c r="EQY34" s="118">
        <f t="shared" si="424"/>
        <v>0</v>
      </c>
      <c r="EQZ34" s="118">
        <f t="shared" si="424"/>
        <v>0</v>
      </c>
      <c r="ERA34" s="118">
        <f t="shared" si="424"/>
        <v>0</v>
      </c>
      <c r="ERB34" s="118">
        <f t="shared" si="424"/>
        <v>0</v>
      </c>
      <c r="ERC34" s="118">
        <f t="shared" si="424"/>
        <v>0</v>
      </c>
      <c r="ERD34" s="118">
        <f t="shared" si="424"/>
        <v>0</v>
      </c>
      <c r="ERE34" s="118">
        <f t="shared" si="424"/>
        <v>0</v>
      </c>
      <c r="ERF34" s="118">
        <f t="shared" si="424"/>
        <v>0</v>
      </c>
      <c r="ERG34" s="118">
        <f t="shared" si="424"/>
        <v>0</v>
      </c>
      <c r="ERH34" s="118">
        <f t="shared" si="424"/>
        <v>0</v>
      </c>
      <c r="ERI34" s="118">
        <f t="shared" ref="ERI34:ETT34" si="425">ERI26</f>
        <v>0</v>
      </c>
      <c r="ERJ34" s="118">
        <f t="shared" si="425"/>
        <v>0</v>
      </c>
      <c r="ERK34" s="118">
        <f t="shared" si="425"/>
        <v>0</v>
      </c>
      <c r="ERL34" s="118">
        <f t="shared" si="425"/>
        <v>0</v>
      </c>
      <c r="ERM34" s="118">
        <f t="shared" si="425"/>
        <v>0</v>
      </c>
      <c r="ERN34" s="118">
        <f t="shared" si="425"/>
        <v>0</v>
      </c>
      <c r="ERO34" s="118">
        <f t="shared" si="425"/>
        <v>0</v>
      </c>
      <c r="ERP34" s="118">
        <f t="shared" si="425"/>
        <v>0</v>
      </c>
      <c r="ERQ34" s="118">
        <f t="shared" si="425"/>
        <v>0</v>
      </c>
      <c r="ERR34" s="118">
        <f t="shared" si="425"/>
        <v>0</v>
      </c>
      <c r="ERS34" s="118">
        <f t="shared" si="425"/>
        <v>0</v>
      </c>
      <c r="ERT34" s="118">
        <f t="shared" si="425"/>
        <v>0</v>
      </c>
      <c r="ERU34" s="118">
        <f t="shared" si="425"/>
        <v>0</v>
      </c>
      <c r="ERV34" s="118">
        <f t="shared" si="425"/>
        <v>0</v>
      </c>
      <c r="ERW34" s="118">
        <f t="shared" si="425"/>
        <v>0</v>
      </c>
      <c r="ERX34" s="118">
        <f t="shared" si="425"/>
        <v>0</v>
      </c>
      <c r="ERY34" s="118">
        <f t="shared" si="425"/>
        <v>0</v>
      </c>
      <c r="ERZ34" s="118">
        <f t="shared" si="425"/>
        <v>0</v>
      </c>
      <c r="ESA34" s="118">
        <f t="shared" si="425"/>
        <v>0</v>
      </c>
      <c r="ESB34" s="118">
        <f t="shared" si="425"/>
        <v>0</v>
      </c>
      <c r="ESC34" s="118">
        <f t="shared" si="425"/>
        <v>0</v>
      </c>
      <c r="ESD34" s="118">
        <f t="shared" si="425"/>
        <v>0</v>
      </c>
      <c r="ESE34" s="118">
        <f t="shared" si="425"/>
        <v>0</v>
      </c>
      <c r="ESF34" s="118">
        <f t="shared" si="425"/>
        <v>0</v>
      </c>
      <c r="ESG34" s="118">
        <f t="shared" si="425"/>
        <v>0</v>
      </c>
      <c r="ESH34" s="118">
        <f t="shared" si="425"/>
        <v>0</v>
      </c>
      <c r="ESI34" s="118">
        <f t="shared" si="425"/>
        <v>0</v>
      </c>
      <c r="ESJ34" s="118">
        <f t="shared" si="425"/>
        <v>0</v>
      </c>
      <c r="ESK34" s="118">
        <f t="shared" si="425"/>
        <v>0</v>
      </c>
      <c r="ESL34" s="118">
        <f t="shared" si="425"/>
        <v>0</v>
      </c>
      <c r="ESM34" s="118">
        <f t="shared" si="425"/>
        <v>0</v>
      </c>
      <c r="ESN34" s="118">
        <f t="shared" si="425"/>
        <v>0</v>
      </c>
      <c r="ESO34" s="118">
        <f t="shared" si="425"/>
        <v>0</v>
      </c>
      <c r="ESP34" s="118">
        <f t="shared" si="425"/>
        <v>0</v>
      </c>
      <c r="ESQ34" s="118">
        <f t="shared" si="425"/>
        <v>0</v>
      </c>
      <c r="ESR34" s="118">
        <f t="shared" si="425"/>
        <v>0</v>
      </c>
      <c r="ESS34" s="118">
        <f t="shared" si="425"/>
        <v>0</v>
      </c>
      <c r="EST34" s="118">
        <f t="shared" si="425"/>
        <v>0</v>
      </c>
      <c r="ESU34" s="118">
        <f t="shared" si="425"/>
        <v>0</v>
      </c>
      <c r="ESV34" s="118">
        <f t="shared" si="425"/>
        <v>0</v>
      </c>
      <c r="ESW34" s="118">
        <f t="shared" si="425"/>
        <v>0</v>
      </c>
      <c r="ESX34" s="118">
        <f t="shared" si="425"/>
        <v>0</v>
      </c>
      <c r="ESY34" s="118">
        <f t="shared" si="425"/>
        <v>0</v>
      </c>
      <c r="ESZ34" s="118">
        <f t="shared" si="425"/>
        <v>0</v>
      </c>
      <c r="ETA34" s="118">
        <f t="shared" si="425"/>
        <v>0</v>
      </c>
      <c r="ETB34" s="118">
        <f t="shared" si="425"/>
        <v>0</v>
      </c>
      <c r="ETC34" s="118">
        <f t="shared" si="425"/>
        <v>0</v>
      </c>
      <c r="ETD34" s="118">
        <f t="shared" si="425"/>
        <v>0</v>
      </c>
      <c r="ETE34" s="118">
        <f t="shared" si="425"/>
        <v>0</v>
      </c>
      <c r="ETF34" s="118">
        <f t="shared" si="425"/>
        <v>0</v>
      </c>
      <c r="ETG34" s="118">
        <f t="shared" si="425"/>
        <v>0</v>
      </c>
      <c r="ETH34" s="118">
        <f t="shared" si="425"/>
        <v>0</v>
      </c>
      <c r="ETI34" s="118">
        <f t="shared" si="425"/>
        <v>0</v>
      </c>
      <c r="ETJ34" s="118">
        <f t="shared" si="425"/>
        <v>0</v>
      </c>
      <c r="ETK34" s="118">
        <f t="shared" si="425"/>
        <v>0</v>
      </c>
      <c r="ETL34" s="118">
        <f t="shared" si="425"/>
        <v>0</v>
      </c>
      <c r="ETM34" s="118">
        <f t="shared" si="425"/>
        <v>0</v>
      </c>
      <c r="ETN34" s="118">
        <f t="shared" si="425"/>
        <v>0</v>
      </c>
      <c r="ETO34" s="118">
        <f t="shared" si="425"/>
        <v>0</v>
      </c>
      <c r="ETP34" s="118">
        <f t="shared" si="425"/>
        <v>0</v>
      </c>
      <c r="ETQ34" s="118">
        <f t="shared" si="425"/>
        <v>0</v>
      </c>
      <c r="ETR34" s="118">
        <f t="shared" si="425"/>
        <v>0</v>
      </c>
      <c r="ETS34" s="118">
        <f t="shared" si="425"/>
        <v>0</v>
      </c>
      <c r="ETT34" s="118">
        <f t="shared" si="425"/>
        <v>0</v>
      </c>
      <c r="ETU34" s="118">
        <f t="shared" ref="ETU34:EWF34" si="426">ETU26</f>
        <v>0</v>
      </c>
      <c r="ETV34" s="118">
        <f t="shared" si="426"/>
        <v>0</v>
      </c>
      <c r="ETW34" s="118">
        <f t="shared" si="426"/>
        <v>0</v>
      </c>
      <c r="ETX34" s="118">
        <f t="shared" si="426"/>
        <v>0</v>
      </c>
      <c r="ETY34" s="118">
        <f t="shared" si="426"/>
        <v>0</v>
      </c>
      <c r="ETZ34" s="118">
        <f t="shared" si="426"/>
        <v>0</v>
      </c>
      <c r="EUA34" s="118">
        <f t="shared" si="426"/>
        <v>0</v>
      </c>
      <c r="EUB34" s="118">
        <f t="shared" si="426"/>
        <v>0</v>
      </c>
      <c r="EUC34" s="118">
        <f t="shared" si="426"/>
        <v>0</v>
      </c>
      <c r="EUD34" s="118">
        <f t="shared" si="426"/>
        <v>0</v>
      </c>
      <c r="EUE34" s="118">
        <f t="shared" si="426"/>
        <v>0</v>
      </c>
      <c r="EUF34" s="118">
        <f t="shared" si="426"/>
        <v>0</v>
      </c>
      <c r="EUG34" s="118">
        <f t="shared" si="426"/>
        <v>0</v>
      </c>
      <c r="EUH34" s="118">
        <f t="shared" si="426"/>
        <v>0</v>
      </c>
      <c r="EUI34" s="118">
        <f t="shared" si="426"/>
        <v>0</v>
      </c>
      <c r="EUJ34" s="118">
        <f t="shared" si="426"/>
        <v>0</v>
      </c>
      <c r="EUK34" s="118">
        <f t="shared" si="426"/>
        <v>0</v>
      </c>
      <c r="EUL34" s="118">
        <f t="shared" si="426"/>
        <v>0</v>
      </c>
      <c r="EUM34" s="118">
        <f t="shared" si="426"/>
        <v>0</v>
      </c>
      <c r="EUN34" s="118">
        <f t="shared" si="426"/>
        <v>0</v>
      </c>
      <c r="EUO34" s="118">
        <f t="shared" si="426"/>
        <v>0</v>
      </c>
      <c r="EUP34" s="118">
        <f t="shared" si="426"/>
        <v>0</v>
      </c>
      <c r="EUQ34" s="118">
        <f t="shared" si="426"/>
        <v>0</v>
      </c>
      <c r="EUR34" s="118">
        <f t="shared" si="426"/>
        <v>0</v>
      </c>
      <c r="EUS34" s="118">
        <f t="shared" si="426"/>
        <v>0</v>
      </c>
      <c r="EUT34" s="118">
        <f t="shared" si="426"/>
        <v>0</v>
      </c>
      <c r="EUU34" s="118">
        <f t="shared" si="426"/>
        <v>0</v>
      </c>
      <c r="EUV34" s="118">
        <f t="shared" si="426"/>
        <v>0</v>
      </c>
      <c r="EUW34" s="118">
        <f t="shared" si="426"/>
        <v>0</v>
      </c>
      <c r="EUX34" s="118">
        <f t="shared" si="426"/>
        <v>0</v>
      </c>
      <c r="EUY34" s="118">
        <f t="shared" si="426"/>
        <v>0</v>
      </c>
      <c r="EUZ34" s="118">
        <f t="shared" si="426"/>
        <v>0</v>
      </c>
      <c r="EVA34" s="118">
        <f t="shared" si="426"/>
        <v>0</v>
      </c>
      <c r="EVB34" s="118">
        <f t="shared" si="426"/>
        <v>0</v>
      </c>
      <c r="EVC34" s="118">
        <f t="shared" si="426"/>
        <v>0</v>
      </c>
      <c r="EVD34" s="118">
        <f t="shared" si="426"/>
        <v>0</v>
      </c>
      <c r="EVE34" s="118">
        <f t="shared" si="426"/>
        <v>0</v>
      </c>
      <c r="EVF34" s="118">
        <f t="shared" si="426"/>
        <v>0</v>
      </c>
      <c r="EVG34" s="118">
        <f t="shared" si="426"/>
        <v>0</v>
      </c>
      <c r="EVH34" s="118">
        <f t="shared" si="426"/>
        <v>0</v>
      </c>
      <c r="EVI34" s="118">
        <f t="shared" si="426"/>
        <v>0</v>
      </c>
      <c r="EVJ34" s="118">
        <f t="shared" si="426"/>
        <v>0</v>
      </c>
      <c r="EVK34" s="118">
        <f t="shared" si="426"/>
        <v>0</v>
      </c>
      <c r="EVL34" s="118">
        <f t="shared" si="426"/>
        <v>0</v>
      </c>
      <c r="EVM34" s="118">
        <f t="shared" si="426"/>
        <v>0</v>
      </c>
      <c r="EVN34" s="118">
        <f t="shared" si="426"/>
        <v>0</v>
      </c>
      <c r="EVO34" s="118">
        <f t="shared" si="426"/>
        <v>0</v>
      </c>
      <c r="EVP34" s="118">
        <f t="shared" si="426"/>
        <v>0</v>
      </c>
      <c r="EVQ34" s="118">
        <f t="shared" si="426"/>
        <v>0</v>
      </c>
      <c r="EVR34" s="118">
        <f t="shared" si="426"/>
        <v>0</v>
      </c>
      <c r="EVS34" s="118">
        <f t="shared" si="426"/>
        <v>0</v>
      </c>
      <c r="EVT34" s="118">
        <f t="shared" si="426"/>
        <v>0</v>
      </c>
      <c r="EVU34" s="118">
        <f t="shared" si="426"/>
        <v>0</v>
      </c>
      <c r="EVV34" s="118">
        <f t="shared" si="426"/>
        <v>0</v>
      </c>
      <c r="EVW34" s="118">
        <f t="shared" si="426"/>
        <v>0</v>
      </c>
      <c r="EVX34" s="118">
        <f t="shared" si="426"/>
        <v>0</v>
      </c>
      <c r="EVY34" s="118">
        <f t="shared" si="426"/>
        <v>0</v>
      </c>
      <c r="EVZ34" s="118">
        <f t="shared" si="426"/>
        <v>0</v>
      </c>
      <c r="EWA34" s="118">
        <f t="shared" si="426"/>
        <v>0</v>
      </c>
      <c r="EWB34" s="118">
        <f t="shared" si="426"/>
        <v>0</v>
      </c>
      <c r="EWC34" s="118">
        <f t="shared" si="426"/>
        <v>0</v>
      </c>
      <c r="EWD34" s="118">
        <f t="shared" si="426"/>
        <v>0</v>
      </c>
      <c r="EWE34" s="118">
        <f t="shared" si="426"/>
        <v>0</v>
      </c>
      <c r="EWF34" s="118">
        <f t="shared" si="426"/>
        <v>0</v>
      </c>
    </row>
    <row r="35" spans="1:3984" x14ac:dyDescent="0.25">
      <c r="A35" s="119" t="str">
        <f t="shared" ref="A35:BL35" si="427">A27</f>
        <v>1.2</v>
      </c>
      <c r="B35" s="120" t="str">
        <f t="shared" si="427"/>
        <v>Kinh phí không giao tự chủ</v>
      </c>
      <c r="C35" s="121">
        <f>C27+C16</f>
        <v>10411732468</v>
      </c>
      <c r="D35" s="121">
        <f t="shared" ref="D35:BG35" si="428">D27+D16</f>
        <v>10411732468</v>
      </c>
      <c r="E35" s="121">
        <f t="shared" si="428"/>
        <v>0</v>
      </c>
      <c r="F35" s="121">
        <f t="shared" si="428"/>
        <v>964199804</v>
      </c>
      <c r="G35" s="121">
        <f t="shared" si="428"/>
        <v>964199804</v>
      </c>
      <c r="H35" s="121">
        <f t="shared" si="428"/>
        <v>0</v>
      </c>
      <c r="I35" s="121">
        <f t="shared" si="428"/>
        <v>1341118800</v>
      </c>
      <c r="J35" s="121">
        <f t="shared" si="428"/>
        <v>1341118800</v>
      </c>
      <c r="K35" s="121">
        <f t="shared" si="428"/>
        <v>0</v>
      </c>
      <c r="L35" s="121">
        <f t="shared" si="428"/>
        <v>286497000</v>
      </c>
      <c r="M35" s="121">
        <f t="shared" si="428"/>
        <v>286497000</v>
      </c>
      <c r="N35" s="121">
        <f t="shared" si="428"/>
        <v>0</v>
      </c>
      <c r="O35" s="121">
        <f t="shared" si="428"/>
        <v>199800000</v>
      </c>
      <c r="P35" s="121">
        <f t="shared" si="428"/>
        <v>199800000</v>
      </c>
      <c r="Q35" s="121">
        <f t="shared" si="428"/>
        <v>0</v>
      </c>
      <c r="R35" s="121">
        <f t="shared" si="428"/>
        <v>86697000</v>
      </c>
      <c r="S35" s="121">
        <f t="shared" si="428"/>
        <v>86697000</v>
      </c>
      <c r="T35" s="121">
        <f t="shared" si="428"/>
        <v>0</v>
      </c>
      <c r="U35" s="121">
        <f t="shared" si="428"/>
        <v>167665000</v>
      </c>
      <c r="V35" s="121">
        <f t="shared" si="428"/>
        <v>167665000</v>
      </c>
      <c r="W35" s="121">
        <f t="shared" si="428"/>
        <v>0</v>
      </c>
      <c r="X35" s="121">
        <f t="shared" si="428"/>
        <v>0</v>
      </c>
      <c r="Y35" s="121">
        <f t="shared" si="428"/>
        <v>0</v>
      </c>
      <c r="Z35" s="121">
        <f t="shared" si="428"/>
        <v>0</v>
      </c>
      <c r="AA35" s="121">
        <f t="shared" si="428"/>
        <v>65065000</v>
      </c>
      <c r="AB35" s="121">
        <f t="shared" si="428"/>
        <v>65065000</v>
      </c>
      <c r="AC35" s="121">
        <f t="shared" si="428"/>
        <v>0</v>
      </c>
      <c r="AD35" s="121">
        <f t="shared" si="428"/>
        <v>714164000</v>
      </c>
      <c r="AE35" s="121">
        <f t="shared" si="428"/>
        <v>714164000</v>
      </c>
      <c r="AF35" s="121">
        <f t="shared" si="428"/>
        <v>0</v>
      </c>
      <c r="AG35" s="121">
        <f t="shared" si="428"/>
        <v>0</v>
      </c>
      <c r="AH35" s="121">
        <f t="shared" si="428"/>
        <v>0</v>
      </c>
      <c r="AI35" s="121">
        <f t="shared" si="428"/>
        <v>0</v>
      </c>
      <c r="AJ35" s="121">
        <f t="shared" si="428"/>
        <v>0</v>
      </c>
      <c r="AK35" s="121">
        <f t="shared" si="428"/>
        <v>0</v>
      </c>
      <c r="AL35" s="121">
        <f t="shared" si="428"/>
        <v>0</v>
      </c>
      <c r="AM35" s="121">
        <f t="shared" si="428"/>
        <v>0</v>
      </c>
      <c r="AN35" s="121">
        <f t="shared" si="428"/>
        <v>0</v>
      </c>
      <c r="AO35" s="121">
        <f t="shared" si="428"/>
        <v>0</v>
      </c>
      <c r="AP35" s="121">
        <f t="shared" si="428"/>
        <v>6356808864</v>
      </c>
      <c r="AQ35" s="121">
        <f t="shared" si="428"/>
        <v>6356808864</v>
      </c>
      <c r="AR35" s="121">
        <f t="shared" si="428"/>
        <v>0</v>
      </c>
      <c r="AS35" s="121">
        <f t="shared" si="428"/>
        <v>3037446538</v>
      </c>
      <c r="AT35" s="121">
        <f t="shared" si="428"/>
        <v>3037446538</v>
      </c>
      <c r="AU35" s="121">
        <f t="shared" si="428"/>
        <v>0</v>
      </c>
      <c r="AV35" s="121">
        <f t="shared" si="428"/>
        <v>1253333694</v>
      </c>
      <c r="AW35" s="121">
        <f t="shared" si="428"/>
        <v>1253333694</v>
      </c>
      <c r="AX35" s="121">
        <f t="shared" si="428"/>
        <v>0</v>
      </c>
      <c r="AY35" s="121">
        <f t="shared" si="428"/>
        <v>1860760532</v>
      </c>
      <c r="AZ35" s="121">
        <f t="shared" si="428"/>
        <v>1860760532</v>
      </c>
      <c r="BA35" s="121">
        <f t="shared" si="428"/>
        <v>0</v>
      </c>
      <c r="BB35" s="121">
        <f t="shared" si="428"/>
        <v>205268100</v>
      </c>
      <c r="BC35" s="121">
        <f t="shared" si="428"/>
        <v>205268100</v>
      </c>
      <c r="BD35" s="121">
        <f t="shared" si="428"/>
        <v>0</v>
      </c>
      <c r="BE35" s="121">
        <f t="shared" si="428"/>
        <v>516214000</v>
      </c>
      <c r="BF35" s="121">
        <f t="shared" si="428"/>
        <v>516214000</v>
      </c>
      <c r="BG35" s="121">
        <f t="shared" si="428"/>
        <v>0</v>
      </c>
      <c r="BH35" s="117">
        <f t="shared" si="427"/>
        <v>0</v>
      </c>
      <c r="BI35" s="117">
        <f t="shared" si="427"/>
        <v>0</v>
      </c>
      <c r="BJ35" s="117">
        <f t="shared" si="427"/>
        <v>0</v>
      </c>
      <c r="BK35" s="117">
        <f t="shared" si="427"/>
        <v>0</v>
      </c>
      <c r="BL35" s="117">
        <f t="shared" si="427"/>
        <v>0</v>
      </c>
      <c r="BM35" s="117">
        <f t="shared" ref="BM35" si="429">BM27</f>
        <v>0</v>
      </c>
      <c r="BN35" s="118">
        <f t="shared" ref="BN35:CB35" si="430">BN27</f>
        <v>0</v>
      </c>
      <c r="BO35" s="118">
        <f t="shared" si="430"/>
        <v>0</v>
      </c>
      <c r="BP35" s="118">
        <f t="shared" si="430"/>
        <v>0</v>
      </c>
      <c r="BQ35" s="118">
        <f t="shared" si="430"/>
        <v>0</v>
      </c>
      <c r="BR35" s="118">
        <f t="shared" si="430"/>
        <v>0</v>
      </c>
      <c r="BS35" s="118">
        <f t="shared" si="430"/>
        <v>0</v>
      </c>
      <c r="BT35" s="118">
        <f t="shared" si="430"/>
        <v>0</v>
      </c>
      <c r="BU35" s="118">
        <f t="shared" si="430"/>
        <v>0</v>
      </c>
      <c r="BV35" s="118">
        <f t="shared" si="430"/>
        <v>0</v>
      </c>
      <c r="BW35" s="118">
        <f t="shared" si="430"/>
        <v>0</v>
      </c>
      <c r="BX35" s="118">
        <f t="shared" si="430"/>
        <v>0</v>
      </c>
      <c r="BY35" s="118">
        <f t="shared" si="430"/>
        <v>0</v>
      </c>
      <c r="BZ35" s="118">
        <f t="shared" si="430"/>
        <v>0</v>
      </c>
      <c r="CA35" s="118">
        <f t="shared" si="430"/>
        <v>0</v>
      </c>
      <c r="CB35" s="118">
        <f t="shared" si="430"/>
        <v>0</v>
      </c>
      <c r="CC35" s="118">
        <f t="shared" ref="CC35:EN35" si="431">CC27</f>
        <v>0</v>
      </c>
      <c r="CD35" s="118">
        <f t="shared" si="431"/>
        <v>0</v>
      </c>
      <c r="CE35" s="118">
        <f t="shared" si="431"/>
        <v>0</v>
      </c>
      <c r="CF35" s="118">
        <f t="shared" si="431"/>
        <v>0</v>
      </c>
      <c r="CG35" s="118">
        <f t="shared" si="431"/>
        <v>0</v>
      </c>
      <c r="CH35" s="118">
        <f t="shared" si="431"/>
        <v>0</v>
      </c>
      <c r="CI35" s="118">
        <f t="shared" si="431"/>
        <v>0</v>
      </c>
      <c r="CJ35" s="118">
        <f t="shared" si="431"/>
        <v>0</v>
      </c>
      <c r="CK35" s="118">
        <f t="shared" si="431"/>
        <v>0</v>
      </c>
      <c r="CL35" s="118">
        <f t="shared" si="431"/>
        <v>0</v>
      </c>
      <c r="CM35" s="118">
        <f t="shared" si="431"/>
        <v>0</v>
      </c>
      <c r="CN35" s="118">
        <f t="shared" si="431"/>
        <v>0</v>
      </c>
      <c r="CO35" s="118">
        <f t="shared" si="431"/>
        <v>0</v>
      </c>
      <c r="CP35" s="118">
        <f t="shared" si="431"/>
        <v>0</v>
      </c>
      <c r="CQ35" s="118">
        <f t="shared" si="431"/>
        <v>0</v>
      </c>
      <c r="CR35" s="118">
        <f t="shared" si="431"/>
        <v>0</v>
      </c>
      <c r="CS35" s="118">
        <f t="shared" si="431"/>
        <v>0</v>
      </c>
      <c r="CT35" s="118">
        <f t="shared" si="431"/>
        <v>0</v>
      </c>
      <c r="CU35" s="118">
        <f t="shared" si="431"/>
        <v>0</v>
      </c>
      <c r="CV35" s="118">
        <f t="shared" si="431"/>
        <v>0</v>
      </c>
      <c r="CW35" s="118">
        <f t="shared" si="431"/>
        <v>0</v>
      </c>
      <c r="CX35" s="118">
        <f t="shared" si="431"/>
        <v>0</v>
      </c>
      <c r="CY35" s="118">
        <f t="shared" si="431"/>
        <v>0</v>
      </c>
      <c r="CZ35" s="118">
        <f t="shared" si="431"/>
        <v>0</v>
      </c>
      <c r="DA35" s="118">
        <f t="shared" si="431"/>
        <v>0</v>
      </c>
      <c r="DB35" s="118">
        <f t="shared" si="431"/>
        <v>0</v>
      </c>
      <c r="DC35" s="118">
        <f t="shared" si="431"/>
        <v>0</v>
      </c>
      <c r="DD35" s="118">
        <f t="shared" si="431"/>
        <v>0</v>
      </c>
      <c r="DE35" s="118">
        <f t="shared" si="431"/>
        <v>0</v>
      </c>
      <c r="DF35" s="118">
        <f t="shared" si="431"/>
        <v>0</v>
      </c>
      <c r="DG35" s="118">
        <f t="shared" si="431"/>
        <v>0</v>
      </c>
      <c r="DH35" s="118">
        <f t="shared" si="431"/>
        <v>0</v>
      </c>
      <c r="DI35" s="118">
        <f t="shared" si="431"/>
        <v>0</v>
      </c>
      <c r="DJ35" s="118">
        <f t="shared" si="431"/>
        <v>0</v>
      </c>
      <c r="DK35" s="118">
        <f t="shared" si="431"/>
        <v>0</v>
      </c>
      <c r="DL35" s="118">
        <f t="shared" si="431"/>
        <v>0</v>
      </c>
      <c r="DM35" s="118">
        <f t="shared" si="431"/>
        <v>0</v>
      </c>
      <c r="DN35" s="118">
        <f t="shared" si="431"/>
        <v>0</v>
      </c>
      <c r="DO35" s="118">
        <f t="shared" si="431"/>
        <v>0</v>
      </c>
      <c r="DP35" s="118">
        <f t="shared" si="431"/>
        <v>0</v>
      </c>
      <c r="DQ35" s="118">
        <f t="shared" si="431"/>
        <v>0</v>
      </c>
      <c r="DR35" s="118">
        <f t="shared" si="431"/>
        <v>0</v>
      </c>
      <c r="DS35" s="118">
        <f t="shared" si="431"/>
        <v>0</v>
      </c>
      <c r="DT35" s="118">
        <f t="shared" si="431"/>
        <v>0</v>
      </c>
      <c r="DU35" s="118">
        <f t="shared" si="431"/>
        <v>0</v>
      </c>
      <c r="DV35" s="118">
        <f t="shared" si="431"/>
        <v>0</v>
      </c>
      <c r="DW35" s="118">
        <f t="shared" si="431"/>
        <v>0</v>
      </c>
      <c r="DX35" s="118">
        <f t="shared" si="431"/>
        <v>0</v>
      </c>
      <c r="DY35" s="118">
        <f t="shared" si="431"/>
        <v>0</v>
      </c>
      <c r="DZ35" s="118">
        <f t="shared" si="431"/>
        <v>0</v>
      </c>
      <c r="EA35" s="118">
        <f t="shared" si="431"/>
        <v>0</v>
      </c>
      <c r="EB35" s="118">
        <f t="shared" si="431"/>
        <v>0</v>
      </c>
      <c r="EC35" s="118">
        <f t="shared" si="431"/>
        <v>0</v>
      </c>
      <c r="ED35" s="118">
        <f t="shared" si="431"/>
        <v>0</v>
      </c>
      <c r="EE35" s="118">
        <f t="shared" si="431"/>
        <v>0</v>
      </c>
      <c r="EF35" s="118">
        <f t="shared" si="431"/>
        <v>0</v>
      </c>
      <c r="EG35" s="118">
        <f t="shared" si="431"/>
        <v>0</v>
      </c>
      <c r="EH35" s="118">
        <f t="shared" si="431"/>
        <v>0</v>
      </c>
      <c r="EI35" s="118">
        <f t="shared" si="431"/>
        <v>0</v>
      </c>
      <c r="EJ35" s="118">
        <f t="shared" si="431"/>
        <v>0</v>
      </c>
      <c r="EK35" s="118">
        <f t="shared" si="431"/>
        <v>0</v>
      </c>
      <c r="EL35" s="118">
        <f t="shared" si="431"/>
        <v>0</v>
      </c>
      <c r="EM35" s="118">
        <f t="shared" si="431"/>
        <v>0</v>
      </c>
      <c r="EN35" s="118">
        <f t="shared" si="431"/>
        <v>0</v>
      </c>
      <c r="EO35" s="118">
        <f t="shared" ref="EO35:GZ35" si="432">EO27</f>
        <v>0</v>
      </c>
      <c r="EP35" s="118">
        <f t="shared" si="432"/>
        <v>0</v>
      </c>
      <c r="EQ35" s="118">
        <f t="shared" si="432"/>
        <v>0</v>
      </c>
      <c r="ER35" s="118">
        <f t="shared" si="432"/>
        <v>0</v>
      </c>
      <c r="ES35" s="118">
        <f t="shared" si="432"/>
        <v>0</v>
      </c>
      <c r="ET35" s="118">
        <f t="shared" si="432"/>
        <v>0</v>
      </c>
      <c r="EU35" s="118">
        <f t="shared" si="432"/>
        <v>0</v>
      </c>
      <c r="EV35" s="118">
        <f t="shared" si="432"/>
        <v>0</v>
      </c>
      <c r="EW35" s="118">
        <f t="shared" si="432"/>
        <v>0</v>
      </c>
      <c r="EX35" s="118">
        <f t="shared" si="432"/>
        <v>0</v>
      </c>
      <c r="EY35" s="118">
        <f t="shared" si="432"/>
        <v>0</v>
      </c>
      <c r="EZ35" s="118">
        <f t="shared" si="432"/>
        <v>0</v>
      </c>
      <c r="FA35" s="118">
        <f t="shared" si="432"/>
        <v>0</v>
      </c>
      <c r="FB35" s="118">
        <f t="shared" si="432"/>
        <v>0</v>
      </c>
      <c r="FC35" s="118">
        <f t="shared" si="432"/>
        <v>0</v>
      </c>
      <c r="FD35" s="118">
        <f t="shared" si="432"/>
        <v>0</v>
      </c>
      <c r="FE35" s="118">
        <f t="shared" si="432"/>
        <v>0</v>
      </c>
      <c r="FF35" s="118">
        <f t="shared" si="432"/>
        <v>0</v>
      </c>
      <c r="FG35" s="118">
        <f t="shared" si="432"/>
        <v>0</v>
      </c>
      <c r="FH35" s="118">
        <f t="shared" si="432"/>
        <v>0</v>
      </c>
      <c r="FI35" s="118">
        <f t="shared" si="432"/>
        <v>0</v>
      </c>
      <c r="FJ35" s="118">
        <f t="shared" si="432"/>
        <v>0</v>
      </c>
      <c r="FK35" s="118">
        <f t="shared" si="432"/>
        <v>0</v>
      </c>
      <c r="FL35" s="118">
        <f t="shared" si="432"/>
        <v>0</v>
      </c>
      <c r="FM35" s="118">
        <f t="shared" si="432"/>
        <v>0</v>
      </c>
      <c r="FN35" s="118">
        <f t="shared" si="432"/>
        <v>0</v>
      </c>
      <c r="FO35" s="118">
        <f t="shared" si="432"/>
        <v>0</v>
      </c>
      <c r="FP35" s="118">
        <f t="shared" si="432"/>
        <v>0</v>
      </c>
      <c r="FQ35" s="118">
        <f t="shared" si="432"/>
        <v>0</v>
      </c>
      <c r="FR35" s="118">
        <f t="shared" si="432"/>
        <v>0</v>
      </c>
      <c r="FS35" s="118">
        <f t="shared" si="432"/>
        <v>0</v>
      </c>
      <c r="FT35" s="118">
        <f t="shared" si="432"/>
        <v>0</v>
      </c>
      <c r="FU35" s="118">
        <f t="shared" si="432"/>
        <v>0</v>
      </c>
      <c r="FV35" s="118">
        <f t="shared" si="432"/>
        <v>0</v>
      </c>
      <c r="FW35" s="118">
        <f t="shared" si="432"/>
        <v>0</v>
      </c>
      <c r="FX35" s="118">
        <f t="shared" si="432"/>
        <v>0</v>
      </c>
      <c r="FY35" s="118">
        <f t="shared" si="432"/>
        <v>0</v>
      </c>
      <c r="FZ35" s="118">
        <f t="shared" si="432"/>
        <v>0</v>
      </c>
      <c r="GA35" s="118">
        <f t="shared" si="432"/>
        <v>0</v>
      </c>
      <c r="GB35" s="118">
        <f t="shared" si="432"/>
        <v>0</v>
      </c>
      <c r="GC35" s="118">
        <f t="shared" si="432"/>
        <v>0</v>
      </c>
      <c r="GD35" s="118">
        <f t="shared" si="432"/>
        <v>0</v>
      </c>
      <c r="GE35" s="118">
        <f t="shared" si="432"/>
        <v>0</v>
      </c>
      <c r="GF35" s="118">
        <f t="shared" si="432"/>
        <v>0</v>
      </c>
      <c r="GG35" s="118">
        <f t="shared" si="432"/>
        <v>0</v>
      </c>
      <c r="GH35" s="118">
        <f t="shared" si="432"/>
        <v>0</v>
      </c>
      <c r="GI35" s="118">
        <f t="shared" si="432"/>
        <v>0</v>
      </c>
      <c r="GJ35" s="118">
        <f t="shared" si="432"/>
        <v>0</v>
      </c>
      <c r="GK35" s="118">
        <f t="shared" si="432"/>
        <v>0</v>
      </c>
      <c r="GL35" s="118">
        <f t="shared" si="432"/>
        <v>0</v>
      </c>
      <c r="GM35" s="118">
        <f t="shared" si="432"/>
        <v>0</v>
      </c>
      <c r="GN35" s="118">
        <f t="shared" si="432"/>
        <v>0</v>
      </c>
      <c r="GO35" s="118">
        <f t="shared" si="432"/>
        <v>0</v>
      </c>
      <c r="GP35" s="118">
        <f t="shared" si="432"/>
        <v>0</v>
      </c>
      <c r="GQ35" s="118">
        <f t="shared" si="432"/>
        <v>0</v>
      </c>
      <c r="GR35" s="118">
        <f t="shared" si="432"/>
        <v>0</v>
      </c>
      <c r="GS35" s="118">
        <f t="shared" si="432"/>
        <v>0</v>
      </c>
      <c r="GT35" s="118">
        <f t="shared" si="432"/>
        <v>0</v>
      </c>
      <c r="GU35" s="118">
        <f t="shared" si="432"/>
        <v>0</v>
      </c>
      <c r="GV35" s="118">
        <f t="shared" si="432"/>
        <v>0</v>
      </c>
      <c r="GW35" s="118">
        <f t="shared" si="432"/>
        <v>0</v>
      </c>
      <c r="GX35" s="118">
        <f t="shared" si="432"/>
        <v>0</v>
      </c>
      <c r="GY35" s="118">
        <f t="shared" si="432"/>
        <v>0</v>
      </c>
      <c r="GZ35" s="118">
        <f t="shared" si="432"/>
        <v>0</v>
      </c>
      <c r="HA35" s="118">
        <f t="shared" ref="HA35:JL35" si="433">HA27</f>
        <v>0</v>
      </c>
      <c r="HB35" s="118">
        <f t="shared" si="433"/>
        <v>0</v>
      </c>
      <c r="HC35" s="118">
        <f t="shared" si="433"/>
        <v>0</v>
      </c>
      <c r="HD35" s="118">
        <f t="shared" si="433"/>
        <v>0</v>
      </c>
      <c r="HE35" s="118">
        <f t="shared" si="433"/>
        <v>0</v>
      </c>
      <c r="HF35" s="118">
        <f t="shared" si="433"/>
        <v>0</v>
      </c>
      <c r="HG35" s="118">
        <f t="shared" si="433"/>
        <v>0</v>
      </c>
      <c r="HH35" s="118">
        <f t="shared" si="433"/>
        <v>0</v>
      </c>
      <c r="HI35" s="118">
        <f t="shared" si="433"/>
        <v>0</v>
      </c>
      <c r="HJ35" s="118">
        <f t="shared" si="433"/>
        <v>0</v>
      </c>
      <c r="HK35" s="118">
        <f t="shared" si="433"/>
        <v>0</v>
      </c>
      <c r="HL35" s="118">
        <f t="shared" si="433"/>
        <v>0</v>
      </c>
      <c r="HM35" s="118">
        <f t="shared" si="433"/>
        <v>0</v>
      </c>
      <c r="HN35" s="118">
        <f t="shared" si="433"/>
        <v>0</v>
      </c>
      <c r="HO35" s="118">
        <f t="shared" si="433"/>
        <v>0</v>
      </c>
      <c r="HP35" s="118">
        <f t="shared" si="433"/>
        <v>0</v>
      </c>
      <c r="HQ35" s="118">
        <f t="shared" si="433"/>
        <v>0</v>
      </c>
      <c r="HR35" s="118">
        <f t="shared" si="433"/>
        <v>0</v>
      </c>
      <c r="HS35" s="118">
        <f t="shared" si="433"/>
        <v>0</v>
      </c>
      <c r="HT35" s="118">
        <f t="shared" si="433"/>
        <v>0</v>
      </c>
      <c r="HU35" s="118">
        <f t="shared" si="433"/>
        <v>0</v>
      </c>
      <c r="HV35" s="118">
        <f t="shared" si="433"/>
        <v>0</v>
      </c>
      <c r="HW35" s="118">
        <f t="shared" si="433"/>
        <v>0</v>
      </c>
      <c r="HX35" s="118">
        <f t="shared" si="433"/>
        <v>0</v>
      </c>
      <c r="HY35" s="118">
        <f t="shared" si="433"/>
        <v>0</v>
      </c>
      <c r="HZ35" s="118">
        <f t="shared" si="433"/>
        <v>0</v>
      </c>
      <c r="IA35" s="118">
        <f t="shared" si="433"/>
        <v>0</v>
      </c>
      <c r="IB35" s="118">
        <f t="shared" si="433"/>
        <v>0</v>
      </c>
      <c r="IC35" s="118">
        <f t="shared" si="433"/>
        <v>0</v>
      </c>
      <c r="ID35" s="118">
        <f t="shared" si="433"/>
        <v>0</v>
      </c>
      <c r="IE35" s="118">
        <f t="shared" si="433"/>
        <v>0</v>
      </c>
      <c r="IF35" s="118">
        <f t="shared" si="433"/>
        <v>0</v>
      </c>
      <c r="IG35" s="118">
        <f t="shared" si="433"/>
        <v>0</v>
      </c>
      <c r="IH35" s="118">
        <f t="shared" si="433"/>
        <v>0</v>
      </c>
      <c r="II35" s="118">
        <f t="shared" si="433"/>
        <v>0</v>
      </c>
      <c r="IJ35" s="118">
        <f t="shared" si="433"/>
        <v>0</v>
      </c>
      <c r="IK35" s="118">
        <f t="shared" si="433"/>
        <v>0</v>
      </c>
      <c r="IL35" s="118">
        <f t="shared" si="433"/>
        <v>0</v>
      </c>
      <c r="IM35" s="118">
        <f t="shared" si="433"/>
        <v>0</v>
      </c>
      <c r="IN35" s="118">
        <f t="shared" si="433"/>
        <v>0</v>
      </c>
      <c r="IO35" s="118">
        <f t="shared" si="433"/>
        <v>0</v>
      </c>
      <c r="IP35" s="118">
        <f t="shared" si="433"/>
        <v>0</v>
      </c>
      <c r="IQ35" s="118">
        <f t="shared" si="433"/>
        <v>0</v>
      </c>
      <c r="IR35" s="118">
        <f t="shared" si="433"/>
        <v>0</v>
      </c>
      <c r="IS35" s="118">
        <f t="shared" si="433"/>
        <v>0</v>
      </c>
      <c r="IT35" s="118">
        <f t="shared" si="433"/>
        <v>0</v>
      </c>
      <c r="IU35" s="118">
        <f t="shared" si="433"/>
        <v>0</v>
      </c>
      <c r="IV35" s="118">
        <f t="shared" si="433"/>
        <v>0</v>
      </c>
      <c r="IW35" s="118">
        <f t="shared" si="433"/>
        <v>0</v>
      </c>
      <c r="IX35" s="118">
        <f t="shared" si="433"/>
        <v>0</v>
      </c>
      <c r="IY35" s="118">
        <f t="shared" si="433"/>
        <v>0</v>
      </c>
      <c r="IZ35" s="118">
        <f t="shared" si="433"/>
        <v>0</v>
      </c>
      <c r="JA35" s="118">
        <f t="shared" si="433"/>
        <v>0</v>
      </c>
      <c r="JB35" s="118">
        <f t="shared" si="433"/>
        <v>0</v>
      </c>
      <c r="JC35" s="118">
        <f t="shared" si="433"/>
        <v>0</v>
      </c>
      <c r="JD35" s="118">
        <f t="shared" si="433"/>
        <v>0</v>
      </c>
      <c r="JE35" s="118">
        <f t="shared" si="433"/>
        <v>0</v>
      </c>
      <c r="JF35" s="118">
        <f t="shared" si="433"/>
        <v>0</v>
      </c>
      <c r="JG35" s="118">
        <f t="shared" si="433"/>
        <v>0</v>
      </c>
      <c r="JH35" s="118">
        <f t="shared" si="433"/>
        <v>0</v>
      </c>
      <c r="JI35" s="118">
        <f t="shared" si="433"/>
        <v>0</v>
      </c>
      <c r="JJ35" s="118">
        <f t="shared" si="433"/>
        <v>0</v>
      </c>
      <c r="JK35" s="118">
        <f t="shared" si="433"/>
        <v>0</v>
      </c>
      <c r="JL35" s="118">
        <f t="shared" si="433"/>
        <v>0</v>
      </c>
      <c r="JM35" s="118">
        <f t="shared" ref="JM35:LX35" si="434">JM27</f>
        <v>0</v>
      </c>
      <c r="JN35" s="118">
        <f t="shared" si="434"/>
        <v>0</v>
      </c>
      <c r="JO35" s="118">
        <f t="shared" si="434"/>
        <v>0</v>
      </c>
      <c r="JP35" s="118">
        <f t="shared" si="434"/>
        <v>0</v>
      </c>
      <c r="JQ35" s="118">
        <f t="shared" si="434"/>
        <v>0</v>
      </c>
      <c r="JR35" s="118">
        <f t="shared" si="434"/>
        <v>0</v>
      </c>
      <c r="JS35" s="118">
        <f t="shared" si="434"/>
        <v>0</v>
      </c>
      <c r="JT35" s="118">
        <f t="shared" si="434"/>
        <v>0</v>
      </c>
      <c r="JU35" s="118">
        <f t="shared" si="434"/>
        <v>0</v>
      </c>
      <c r="JV35" s="118">
        <f t="shared" si="434"/>
        <v>0</v>
      </c>
      <c r="JW35" s="118">
        <f t="shared" si="434"/>
        <v>0</v>
      </c>
      <c r="JX35" s="118">
        <f t="shared" si="434"/>
        <v>0</v>
      </c>
      <c r="JY35" s="118">
        <f t="shared" si="434"/>
        <v>0</v>
      </c>
      <c r="JZ35" s="118">
        <f t="shared" si="434"/>
        <v>0</v>
      </c>
      <c r="KA35" s="118">
        <f t="shared" si="434"/>
        <v>0</v>
      </c>
      <c r="KB35" s="118">
        <f t="shared" si="434"/>
        <v>0</v>
      </c>
      <c r="KC35" s="118">
        <f t="shared" si="434"/>
        <v>0</v>
      </c>
      <c r="KD35" s="118">
        <f t="shared" si="434"/>
        <v>0</v>
      </c>
      <c r="KE35" s="118">
        <f t="shared" si="434"/>
        <v>0</v>
      </c>
      <c r="KF35" s="118">
        <f t="shared" si="434"/>
        <v>0</v>
      </c>
      <c r="KG35" s="118">
        <f t="shared" si="434"/>
        <v>0</v>
      </c>
      <c r="KH35" s="118">
        <f t="shared" si="434"/>
        <v>0</v>
      </c>
      <c r="KI35" s="118">
        <f t="shared" si="434"/>
        <v>0</v>
      </c>
      <c r="KJ35" s="118">
        <f t="shared" si="434"/>
        <v>0</v>
      </c>
      <c r="KK35" s="118">
        <f t="shared" si="434"/>
        <v>0</v>
      </c>
      <c r="KL35" s="118">
        <f t="shared" si="434"/>
        <v>0</v>
      </c>
      <c r="KM35" s="118">
        <f t="shared" si="434"/>
        <v>0</v>
      </c>
      <c r="KN35" s="118">
        <f t="shared" si="434"/>
        <v>0</v>
      </c>
      <c r="KO35" s="118">
        <f t="shared" si="434"/>
        <v>0</v>
      </c>
      <c r="KP35" s="118">
        <f t="shared" si="434"/>
        <v>0</v>
      </c>
      <c r="KQ35" s="118">
        <f t="shared" si="434"/>
        <v>0</v>
      </c>
      <c r="KR35" s="118">
        <f t="shared" si="434"/>
        <v>0</v>
      </c>
      <c r="KS35" s="118">
        <f t="shared" si="434"/>
        <v>0</v>
      </c>
      <c r="KT35" s="118">
        <f t="shared" si="434"/>
        <v>0</v>
      </c>
      <c r="KU35" s="118">
        <f t="shared" si="434"/>
        <v>0</v>
      </c>
      <c r="KV35" s="118">
        <f t="shared" si="434"/>
        <v>0</v>
      </c>
      <c r="KW35" s="118">
        <f t="shared" si="434"/>
        <v>0</v>
      </c>
      <c r="KX35" s="118">
        <f t="shared" si="434"/>
        <v>0</v>
      </c>
      <c r="KY35" s="118">
        <f t="shared" si="434"/>
        <v>0</v>
      </c>
      <c r="KZ35" s="118">
        <f t="shared" si="434"/>
        <v>0</v>
      </c>
      <c r="LA35" s="118">
        <f t="shared" si="434"/>
        <v>0</v>
      </c>
      <c r="LB35" s="118">
        <f t="shared" si="434"/>
        <v>0</v>
      </c>
      <c r="LC35" s="118">
        <f t="shared" si="434"/>
        <v>0</v>
      </c>
      <c r="LD35" s="118">
        <f t="shared" si="434"/>
        <v>0</v>
      </c>
      <c r="LE35" s="118">
        <f t="shared" si="434"/>
        <v>0</v>
      </c>
      <c r="LF35" s="118">
        <f t="shared" si="434"/>
        <v>0</v>
      </c>
      <c r="LG35" s="118">
        <f t="shared" si="434"/>
        <v>0</v>
      </c>
      <c r="LH35" s="118">
        <f t="shared" si="434"/>
        <v>0</v>
      </c>
      <c r="LI35" s="118">
        <f t="shared" si="434"/>
        <v>0</v>
      </c>
      <c r="LJ35" s="118">
        <f t="shared" si="434"/>
        <v>0</v>
      </c>
      <c r="LK35" s="118">
        <f t="shared" si="434"/>
        <v>0</v>
      </c>
      <c r="LL35" s="118">
        <f t="shared" si="434"/>
        <v>0</v>
      </c>
      <c r="LM35" s="118">
        <f t="shared" si="434"/>
        <v>0</v>
      </c>
      <c r="LN35" s="118">
        <f t="shared" si="434"/>
        <v>0</v>
      </c>
      <c r="LO35" s="118">
        <f t="shared" si="434"/>
        <v>0</v>
      </c>
      <c r="LP35" s="118">
        <f t="shared" si="434"/>
        <v>0</v>
      </c>
      <c r="LQ35" s="118">
        <f t="shared" si="434"/>
        <v>0</v>
      </c>
      <c r="LR35" s="118">
        <f t="shared" si="434"/>
        <v>0</v>
      </c>
      <c r="LS35" s="118">
        <f t="shared" si="434"/>
        <v>0</v>
      </c>
      <c r="LT35" s="118">
        <f t="shared" si="434"/>
        <v>0</v>
      </c>
      <c r="LU35" s="118">
        <f t="shared" si="434"/>
        <v>0</v>
      </c>
      <c r="LV35" s="118">
        <f t="shared" si="434"/>
        <v>0</v>
      </c>
      <c r="LW35" s="118">
        <f t="shared" si="434"/>
        <v>0</v>
      </c>
      <c r="LX35" s="118">
        <f t="shared" si="434"/>
        <v>0</v>
      </c>
      <c r="LY35" s="118">
        <f t="shared" ref="LY35:OJ35" si="435">LY27</f>
        <v>0</v>
      </c>
      <c r="LZ35" s="118">
        <f t="shared" si="435"/>
        <v>0</v>
      </c>
      <c r="MA35" s="118">
        <f t="shared" si="435"/>
        <v>0</v>
      </c>
      <c r="MB35" s="118">
        <f t="shared" si="435"/>
        <v>0</v>
      </c>
      <c r="MC35" s="118">
        <f t="shared" si="435"/>
        <v>0</v>
      </c>
      <c r="MD35" s="118">
        <f t="shared" si="435"/>
        <v>0</v>
      </c>
      <c r="ME35" s="118">
        <f t="shared" si="435"/>
        <v>0</v>
      </c>
      <c r="MF35" s="118">
        <f t="shared" si="435"/>
        <v>0</v>
      </c>
      <c r="MG35" s="118">
        <f t="shared" si="435"/>
        <v>0</v>
      </c>
      <c r="MH35" s="118">
        <f t="shared" si="435"/>
        <v>0</v>
      </c>
      <c r="MI35" s="118">
        <f t="shared" si="435"/>
        <v>0</v>
      </c>
      <c r="MJ35" s="118">
        <f t="shared" si="435"/>
        <v>0</v>
      </c>
      <c r="MK35" s="118">
        <f t="shared" si="435"/>
        <v>0</v>
      </c>
      <c r="ML35" s="118">
        <f t="shared" si="435"/>
        <v>0</v>
      </c>
      <c r="MM35" s="118">
        <f t="shared" si="435"/>
        <v>0</v>
      </c>
      <c r="MN35" s="118">
        <f t="shared" si="435"/>
        <v>0</v>
      </c>
      <c r="MO35" s="118">
        <f t="shared" si="435"/>
        <v>0</v>
      </c>
      <c r="MP35" s="118">
        <f t="shared" si="435"/>
        <v>0</v>
      </c>
      <c r="MQ35" s="118">
        <f t="shared" si="435"/>
        <v>0</v>
      </c>
      <c r="MR35" s="118">
        <f t="shared" si="435"/>
        <v>0</v>
      </c>
      <c r="MS35" s="118">
        <f t="shared" si="435"/>
        <v>0</v>
      </c>
      <c r="MT35" s="118">
        <f t="shared" si="435"/>
        <v>0</v>
      </c>
      <c r="MU35" s="118">
        <f t="shared" si="435"/>
        <v>0</v>
      </c>
      <c r="MV35" s="118">
        <f t="shared" si="435"/>
        <v>0</v>
      </c>
      <c r="MW35" s="118">
        <f t="shared" si="435"/>
        <v>0</v>
      </c>
      <c r="MX35" s="118">
        <f t="shared" si="435"/>
        <v>0</v>
      </c>
      <c r="MY35" s="118">
        <f t="shared" si="435"/>
        <v>0</v>
      </c>
      <c r="MZ35" s="118">
        <f t="shared" si="435"/>
        <v>0</v>
      </c>
      <c r="NA35" s="118">
        <f t="shared" si="435"/>
        <v>0</v>
      </c>
      <c r="NB35" s="118">
        <f t="shared" si="435"/>
        <v>0</v>
      </c>
      <c r="NC35" s="118">
        <f t="shared" si="435"/>
        <v>0</v>
      </c>
      <c r="ND35" s="118">
        <f t="shared" si="435"/>
        <v>0</v>
      </c>
      <c r="NE35" s="118">
        <f t="shared" si="435"/>
        <v>0</v>
      </c>
      <c r="NF35" s="118">
        <f t="shared" si="435"/>
        <v>0</v>
      </c>
      <c r="NG35" s="118">
        <f t="shared" si="435"/>
        <v>0</v>
      </c>
      <c r="NH35" s="118">
        <f t="shared" si="435"/>
        <v>0</v>
      </c>
      <c r="NI35" s="118">
        <f t="shared" si="435"/>
        <v>0</v>
      </c>
      <c r="NJ35" s="118">
        <f t="shared" si="435"/>
        <v>0</v>
      </c>
      <c r="NK35" s="118">
        <f t="shared" si="435"/>
        <v>0</v>
      </c>
      <c r="NL35" s="118">
        <f t="shared" si="435"/>
        <v>0</v>
      </c>
      <c r="NM35" s="118">
        <f t="shared" si="435"/>
        <v>0</v>
      </c>
      <c r="NN35" s="118">
        <f t="shared" si="435"/>
        <v>0</v>
      </c>
      <c r="NO35" s="118">
        <f t="shared" si="435"/>
        <v>0</v>
      </c>
      <c r="NP35" s="118">
        <f t="shared" si="435"/>
        <v>0</v>
      </c>
      <c r="NQ35" s="118">
        <f t="shared" si="435"/>
        <v>0</v>
      </c>
      <c r="NR35" s="118">
        <f t="shared" si="435"/>
        <v>0</v>
      </c>
      <c r="NS35" s="118">
        <f t="shared" si="435"/>
        <v>0</v>
      </c>
      <c r="NT35" s="118">
        <f t="shared" si="435"/>
        <v>0</v>
      </c>
      <c r="NU35" s="118">
        <f t="shared" si="435"/>
        <v>0</v>
      </c>
      <c r="NV35" s="118">
        <f t="shared" si="435"/>
        <v>0</v>
      </c>
      <c r="NW35" s="118">
        <f t="shared" si="435"/>
        <v>0</v>
      </c>
      <c r="NX35" s="118">
        <f t="shared" si="435"/>
        <v>0</v>
      </c>
      <c r="NY35" s="118">
        <f t="shared" si="435"/>
        <v>0</v>
      </c>
      <c r="NZ35" s="118">
        <f t="shared" si="435"/>
        <v>0</v>
      </c>
      <c r="OA35" s="118">
        <f t="shared" si="435"/>
        <v>0</v>
      </c>
      <c r="OB35" s="118">
        <f t="shared" si="435"/>
        <v>0</v>
      </c>
      <c r="OC35" s="118">
        <f t="shared" si="435"/>
        <v>0</v>
      </c>
      <c r="OD35" s="118">
        <f t="shared" si="435"/>
        <v>0</v>
      </c>
      <c r="OE35" s="118">
        <f t="shared" si="435"/>
        <v>0</v>
      </c>
      <c r="OF35" s="118">
        <f t="shared" si="435"/>
        <v>0</v>
      </c>
      <c r="OG35" s="118">
        <f t="shared" si="435"/>
        <v>0</v>
      </c>
      <c r="OH35" s="118">
        <f t="shared" si="435"/>
        <v>0</v>
      </c>
      <c r="OI35" s="118">
        <f t="shared" si="435"/>
        <v>0</v>
      </c>
      <c r="OJ35" s="118">
        <f t="shared" si="435"/>
        <v>0</v>
      </c>
      <c r="OK35" s="118">
        <f t="shared" ref="OK35:QV35" si="436">OK27</f>
        <v>0</v>
      </c>
      <c r="OL35" s="118">
        <f t="shared" si="436"/>
        <v>0</v>
      </c>
      <c r="OM35" s="118">
        <f t="shared" si="436"/>
        <v>0</v>
      </c>
      <c r="ON35" s="118">
        <f t="shared" si="436"/>
        <v>0</v>
      </c>
      <c r="OO35" s="118">
        <f t="shared" si="436"/>
        <v>0</v>
      </c>
      <c r="OP35" s="118">
        <f t="shared" si="436"/>
        <v>0</v>
      </c>
      <c r="OQ35" s="118">
        <f t="shared" si="436"/>
        <v>0</v>
      </c>
      <c r="OR35" s="118">
        <f t="shared" si="436"/>
        <v>0</v>
      </c>
      <c r="OS35" s="118">
        <f t="shared" si="436"/>
        <v>0</v>
      </c>
      <c r="OT35" s="118">
        <f t="shared" si="436"/>
        <v>0</v>
      </c>
      <c r="OU35" s="118">
        <f t="shared" si="436"/>
        <v>0</v>
      </c>
      <c r="OV35" s="118">
        <f t="shared" si="436"/>
        <v>0</v>
      </c>
      <c r="OW35" s="118">
        <f t="shared" si="436"/>
        <v>0</v>
      </c>
      <c r="OX35" s="118">
        <f t="shared" si="436"/>
        <v>0</v>
      </c>
      <c r="OY35" s="118">
        <f t="shared" si="436"/>
        <v>0</v>
      </c>
      <c r="OZ35" s="118">
        <f t="shared" si="436"/>
        <v>0</v>
      </c>
      <c r="PA35" s="118">
        <f t="shared" si="436"/>
        <v>0</v>
      </c>
      <c r="PB35" s="118">
        <f t="shared" si="436"/>
        <v>0</v>
      </c>
      <c r="PC35" s="118">
        <f t="shared" si="436"/>
        <v>0</v>
      </c>
      <c r="PD35" s="118">
        <f t="shared" si="436"/>
        <v>0</v>
      </c>
      <c r="PE35" s="118">
        <f t="shared" si="436"/>
        <v>0</v>
      </c>
      <c r="PF35" s="118">
        <f t="shared" si="436"/>
        <v>0</v>
      </c>
      <c r="PG35" s="118">
        <f t="shared" si="436"/>
        <v>0</v>
      </c>
      <c r="PH35" s="118">
        <f t="shared" si="436"/>
        <v>0</v>
      </c>
      <c r="PI35" s="118">
        <f t="shared" si="436"/>
        <v>0</v>
      </c>
      <c r="PJ35" s="118">
        <f t="shared" si="436"/>
        <v>0</v>
      </c>
      <c r="PK35" s="118">
        <f t="shared" si="436"/>
        <v>0</v>
      </c>
      <c r="PL35" s="118">
        <f t="shared" si="436"/>
        <v>0</v>
      </c>
      <c r="PM35" s="118">
        <f t="shared" si="436"/>
        <v>0</v>
      </c>
      <c r="PN35" s="118">
        <f t="shared" si="436"/>
        <v>0</v>
      </c>
      <c r="PO35" s="118">
        <f t="shared" si="436"/>
        <v>0</v>
      </c>
      <c r="PP35" s="118">
        <f t="shared" si="436"/>
        <v>0</v>
      </c>
      <c r="PQ35" s="118">
        <f t="shared" si="436"/>
        <v>0</v>
      </c>
      <c r="PR35" s="118">
        <f t="shared" si="436"/>
        <v>0</v>
      </c>
      <c r="PS35" s="118">
        <f t="shared" si="436"/>
        <v>0</v>
      </c>
      <c r="PT35" s="118">
        <f t="shared" si="436"/>
        <v>0</v>
      </c>
      <c r="PU35" s="118">
        <f t="shared" si="436"/>
        <v>0</v>
      </c>
      <c r="PV35" s="118">
        <f t="shared" si="436"/>
        <v>0</v>
      </c>
      <c r="PW35" s="118">
        <f t="shared" si="436"/>
        <v>0</v>
      </c>
      <c r="PX35" s="118">
        <f t="shared" si="436"/>
        <v>0</v>
      </c>
      <c r="PY35" s="118">
        <f t="shared" si="436"/>
        <v>0</v>
      </c>
      <c r="PZ35" s="118">
        <f t="shared" si="436"/>
        <v>0</v>
      </c>
      <c r="QA35" s="118">
        <f t="shared" si="436"/>
        <v>0</v>
      </c>
      <c r="QB35" s="118">
        <f t="shared" si="436"/>
        <v>0</v>
      </c>
      <c r="QC35" s="118">
        <f t="shared" si="436"/>
        <v>0</v>
      </c>
      <c r="QD35" s="118">
        <f t="shared" si="436"/>
        <v>0</v>
      </c>
      <c r="QE35" s="118">
        <f t="shared" si="436"/>
        <v>0</v>
      </c>
      <c r="QF35" s="118">
        <f t="shared" si="436"/>
        <v>0</v>
      </c>
      <c r="QG35" s="118">
        <f t="shared" si="436"/>
        <v>0</v>
      </c>
      <c r="QH35" s="118">
        <f t="shared" si="436"/>
        <v>0</v>
      </c>
      <c r="QI35" s="118">
        <f t="shared" si="436"/>
        <v>0</v>
      </c>
      <c r="QJ35" s="118">
        <f t="shared" si="436"/>
        <v>0</v>
      </c>
      <c r="QK35" s="118">
        <f t="shared" si="436"/>
        <v>0</v>
      </c>
      <c r="QL35" s="118">
        <f t="shared" si="436"/>
        <v>0</v>
      </c>
      <c r="QM35" s="118">
        <f t="shared" si="436"/>
        <v>0</v>
      </c>
      <c r="QN35" s="118">
        <f t="shared" si="436"/>
        <v>0</v>
      </c>
      <c r="QO35" s="118">
        <f t="shared" si="436"/>
        <v>0</v>
      </c>
      <c r="QP35" s="118">
        <f t="shared" si="436"/>
        <v>0</v>
      </c>
      <c r="QQ35" s="118">
        <f t="shared" si="436"/>
        <v>0</v>
      </c>
      <c r="QR35" s="118">
        <f t="shared" si="436"/>
        <v>0</v>
      </c>
      <c r="QS35" s="118">
        <f t="shared" si="436"/>
        <v>0</v>
      </c>
      <c r="QT35" s="118">
        <f t="shared" si="436"/>
        <v>0</v>
      </c>
      <c r="QU35" s="118">
        <f t="shared" si="436"/>
        <v>0</v>
      </c>
      <c r="QV35" s="118">
        <f t="shared" si="436"/>
        <v>0</v>
      </c>
      <c r="QW35" s="118">
        <f t="shared" ref="QW35:TH35" si="437">QW27</f>
        <v>0</v>
      </c>
      <c r="QX35" s="118">
        <f t="shared" si="437"/>
        <v>0</v>
      </c>
      <c r="QY35" s="118">
        <f t="shared" si="437"/>
        <v>0</v>
      </c>
      <c r="QZ35" s="118">
        <f t="shared" si="437"/>
        <v>0</v>
      </c>
      <c r="RA35" s="118">
        <f t="shared" si="437"/>
        <v>0</v>
      </c>
      <c r="RB35" s="118">
        <f t="shared" si="437"/>
        <v>0</v>
      </c>
      <c r="RC35" s="118">
        <f t="shared" si="437"/>
        <v>0</v>
      </c>
      <c r="RD35" s="118">
        <f t="shared" si="437"/>
        <v>0</v>
      </c>
      <c r="RE35" s="118">
        <f t="shared" si="437"/>
        <v>0</v>
      </c>
      <c r="RF35" s="118">
        <f t="shared" si="437"/>
        <v>0</v>
      </c>
      <c r="RG35" s="118">
        <f t="shared" si="437"/>
        <v>0</v>
      </c>
      <c r="RH35" s="118">
        <f t="shared" si="437"/>
        <v>0</v>
      </c>
      <c r="RI35" s="118">
        <f t="shared" si="437"/>
        <v>0</v>
      </c>
      <c r="RJ35" s="118">
        <f t="shared" si="437"/>
        <v>0</v>
      </c>
      <c r="RK35" s="118">
        <f t="shared" si="437"/>
        <v>0</v>
      </c>
      <c r="RL35" s="118">
        <f t="shared" si="437"/>
        <v>0</v>
      </c>
      <c r="RM35" s="118">
        <f t="shared" si="437"/>
        <v>0</v>
      </c>
      <c r="RN35" s="118">
        <f t="shared" si="437"/>
        <v>0</v>
      </c>
      <c r="RO35" s="118">
        <f t="shared" si="437"/>
        <v>0</v>
      </c>
      <c r="RP35" s="118">
        <f t="shared" si="437"/>
        <v>0</v>
      </c>
      <c r="RQ35" s="118">
        <f t="shared" si="437"/>
        <v>0</v>
      </c>
      <c r="RR35" s="118">
        <f t="shared" si="437"/>
        <v>0</v>
      </c>
      <c r="RS35" s="118">
        <f t="shared" si="437"/>
        <v>0</v>
      </c>
      <c r="RT35" s="118">
        <f t="shared" si="437"/>
        <v>0</v>
      </c>
      <c r="RU35" s="118">
        <f t="shared" si="437"/>
        <v>0</v>
      </c>
      <c r="RV35" s="118">
        <f t="shared" si="437"/>
        <v>0</v>
      </c>
      <c r="RW35" s="118">
        <f t="shared" si="437"/>
        <v>0</v>
      </c>
      <c r="RX35" s="118">
        <f t="shared" si="437"/>
        <v>0</v>
      </c>
      <c r="RY35" s="118">
        <f t="shared" si="437"/>
        <v>0</v>
      </c>
      <c r="RZ35" s="118">
        <f t="shared" si="437"/>
        <v>0</v>
      </c>
      <c r="SA35" s="118">
        <f t="shared" si="437"/>
        <v>0</v>
      </c>
      <c r="SB35" s="118">
        <f t="shared" si="437"/>
        <v>0</v>
      </c>
      <c r="SC35" s="118">
        <f t="shared" si="437"/>
        <v>0</v>
      </c>
      <c r="SD35" s="118">
        <f t="shared" si="437"/>
        <v>0</v>
      </c>
      <c r="SE35" s="118">
        <f t="shared" si="437"/>
        <v>0</v>
      </c>
      <c r="SF35" s="118">
        <f t="shared" si="437"/>
        <v>0</v>
      </c>
      <c r="SG35" s="118">
        <f t="shared" si="437"/>
        <v>0</v>
      </c>
      <c r="SH35" s="118">
        <f t="shared" si="437"/>
        <v>0</v>
      </c>
      <c r="SI35" s="118">
        <f t="shared" si="437"/>
        <v>0</v>
      </c>
      <c r="SJ35" s="118">
        <f t="shared" si="437"/>
        <v>0</v>
      </c>
      <c r="SK35" s="118">
        <f t="shared" si="437"/>
        <v>0</v>
      </c>
      <c r="SL35" s="118">
        <f t="shared" si="437"/>
        <v>0</v>
      </c>
      <c r="SM35" s="118">
        <f t="shared" si="437"/>
        <v>0</v>
      </c>
      <c r="SN35" s="118">
        <f t="shared" si="437"/>
        <v>0</v>
      </c>
      <c r="SO35" s="118">
        <f t="shared" si="437"/>
        <v>0</v>
      </c>
      <c r="SP35" s="118">
        <f t="shared" si="437"/>
        <v>0</v>
      </c>
      <c r="SQ35" s="118">
        <f t="shared" si="437"/>
        <v>0</v>
      </c>
      <c r="SR35" s="118">
        <f t="shared" si="437"/>
        <v>0</v>
      </c>
      <c r="SS35" s="118">
        <f t="shared" si="437"/>
        <v>0</v>
      </c>
      <c r="ST35" s="118">
        <f t="shared" si="437"/>
        <v>0</v>
      </c>
      <c r="SU35" s="118">
        <f t="shared" si="437"/>
        <v>0</v>
      </c>
      <c r="SV35" s="118">
        <f t="shared" si="437"/>
        <v>0</v>
      </c>
      <c r="SW35" s="118">
        <f t="shared" si="437"/>
        <v>0</v>
      </c>
      <c r="SX35" s="118">
        <f t="shared" si="437"/>
        <v>0</v>
      </c>
      <c r="SY35" s="118">
        <f t="shared" si="437"/>
        <v>0</v>
      </c>
      <c r="SZ35" s="118">
        <f t="shared" si="437"/>
        <v>0</v>
      </c>
      <c r="TA35" s="118">
        <f t="shared" si="437"/>
        <v>0</v>
      </c>
      <c r="TB35" s="118">
        <f t="shared" si="437"/>
        <v>0</v>
      </c>
      <c r="TC35" s="118">
        <f t="shared" si="437"/>
        <v>0</v>
      </c>
      <c r="TD35" s="118">
        <f t="shared" si="437"/>
        <v>0</v>
      </c>
      <c r="TE35" s="118">
        <f t="shared" si="437"/>
        <v>0</v>
      </c>
      <c r="TF35" s="118">
        <f t="shared" si="437"/>
        <v>0</v>
      </c>
      <c r="TG35" s="118">
        <f t="shared" si="437"/>
        <v>0</v>
      </c>
      <c r="TH35" s="118">
        <f t="shared" si="437"/>
        <v>0</v>
      </c>
      <c r="TI35" s="118">
        <f t="shared" ref="TI35:VT35" si="438">TI27</f>
        <v>0</v>
      </c>
      <c r="TJ35" s="118">
        <f t="shared" si="438"/>
        <v>0</v>
      </c>
      <c r="TK35" s="118">
        <f t="shared" si="438"/>
        <v>0</v>
      </c>
      <c r="TL35" s="118">
        <f t="shared" si="438"/>
        <v>0</v>
      </c>
      <c r="TM35" s="118">
        <f t="shared" si="438"/>
        <v>0</v>
      </c>
      <c r="TN35" s="118">
        <f t="shared" si="438"/>
        <v>0</v>
      </c>
      <c r="TO35" s="118">
        <f t="shared" si="438"/>
        <v>0</v>
      </c>
      <c r="TP35" s="118">
        <f t="shared" si="438"/>
        <v>0</v>
      </c>
      <c r="TQ35" s="118">
        <f t="shared" si="438"/>
        <v>0</v>
      </c>
      <c r="TR35" s="118">
        <f t="shared" si="438"/>
        <v>0</v>
      </c>
      <c r="TS35" s="118">
        <f t="shared" si="438"/>
        <v>0</v>
      </c>
      <c r="TT35" s="118">
        <f t="shared" si="438"/>
        <v>0</v>
      </c>
      <c r="TU35" s="118">
        <f t="shared" si="438"/>
        <v>0</v>
      </c>
      <c r="TV35" s="118">
        <f t="shared" si="438"/>
        <v>0</v>
      </c>
      <c r="TW35" s="118">
        <f t="shared" si="438"/>
        <v>0</v>
      </c>
      <c r="TX35" s="118">
        <f t="shared" si="438"/>
        <v>0</v>
      </c>
      <c r="TY35" s="118">
        <f t="shared" si="438"/>
        <v>0</v>
      </c>
      <c r="TZ35" s="118">
        <f t="shared" si="438"/>
        <v>0</v>
      </c>
      <c r="UA35" s="118">
        <f t="shared" si="438"/>
        <v>0</v>
      </c>
      <c r="UB35" s="118">
        <f t="shared" si="438"/>
        <v>0</v>
      </c>
      <c r="UC35" s="118">
        <f t="shared" si="438"/>
        <v>0</v>
      </c>
      <c r="UD35" s="118">
        <f t="shared" si="438"/>
        <v>0</v>
      </c>
      <c r="UE35" s="118">
        <f t="shared" si="438"/>
        <v>0</v>
      </c>
      <c r="UF35" s="118">
        <f t="shared" si="438"/>
        <v>0</v>
      </c>
      <c r="UG35" s="118">
        <f t="shared" si="438"/>
        <v>0</v>
      </c>
      <c r="UH35" s="118">
        <f t="shared" si="438"/>
        <v>0</v>
      </c>
      <c r="UI35" s="118">
        <f t="shared" si="438"/>
        <v>0</v>
      </c>
      <c r="UJ35" s="118">
        <f t="shared" si="438"/>
        <v>0</v>
      </c>
      <c r="UK35" s="118">
        <f t="shared" si="438"/>
        <v>0</v>
      </c>
      <c r="UL35" s="118">
        <f t="shared" si="438"/>
        <v>0</v>
      </c>
      <c r="UM35" s="118">
        <f t="shared" si="438"/>
        <v>0</v>
      </c>
      <c r="UN35" s="118">
        <f t="shared" si="438"/>
        <v>0</v>
      </c>
      <c r="UO35" s="118">
        <f t="shared" si="438"/>
        <v>0</v>
      </c>
      <c r="UP35" s="118">
        <f t="shared" si="438"/>
        <v>0</v>
      </c>
      <c r="UQ35" s="118">
        <f t="shared" si="438"/>
        <v>0</v>
      </c>
      <c r="UR35" s="118">
        <f t="shared" si="438"/>
        <v>0</v>
      </c>
      <c r="US35" s="118">
        <f t="shared" si="438"/>
        <v>0</v>
      </c>
      <c r="UT35" s="118">
        <f t="shared" si="438"/>
        <v>0</v>
      </c>
      <c r="UU35" s="118">
        <f t="shared" si="438"/>
        <v>0</v>
      </c>
      <c r="UV35" s="118">
        <f t="shared" si="438"/>
        <v>0</v>
      </c>
      <c r="UW35" s="118">
        <f t="shared" si="438"/>
        <v>0</v>
      </c>
      <c r="UX35" s="118">
        <f t="shared" si="438"/>
        <v>0</v>
      </c>
      <c r="UY35" s="118">
        <f t="shared" si="438"/>
        <v>0</v>
      </c>
      <c r="UZ35" s="118">
        <f t="shared" si="438"/>
        <v>0</v>
      </c>
      <c r="VA35" s="118">
        <f t="shared" si="438"/>
        <v>0</v>
      </c>
      <c r="VB35" s="118">
        <f t="shared" si="438"/>
        <v>0</v>
      </c>
      <c r="VC35" s="118">
        <f t="shared" si="438"/>
        <v>0</v>
      </c>
      <c r="VD35" s="118">
        <f t="shared" si="438"/>
        <v>0</v>
      </c>
      <c r="VE35" s="118">
        <f t="shared" si="438"/>
        <v>0</v>
      </c>
      <c r="VF35" s="118">
        <f t="shared" si="438"/>
        <v>0</v>
      </c>
      <c r="VG35" s="118">
        <f t="shared" si="438"/>
        <v>0</v>
      </c>
      <c r="VH35" s="118">
        <f t="shared" si="438"/>
        <v>0</v>
      </c>
      <c r="VI35" s="118">
        <f t="shared" si="438"/>
        <v>0</v>
      </c>
      <c r="VJ35" s="118">
        <f t="shared" si="438"/>
        <v>0</v>
      </c>
      <c r="VK35" s="118">
        <f t="shared" si="438"/>
        <v>0</v>
      </c>
      <c r="VL35" s="118">
        <f t="shared" si="438"/>
        <v>0</v>
      </c>
      <c r="VM35" s="118">
        <f t="shared" si="438"/>
        <v>0</v>
      </c>
      <c r="VN35" s="118">
        <f t="shared" si="438"/>
        <v>0</v>
      </c>
      <c r="VO35" s="118">
        <f t="shared" si="438"/>
        <v>0</v>
      </c>
      <c r="VP35" s="118">
        <f t="shared" si="438"/>
        <v>0</v>
      </c>
      <c r="VQ35" s="118">
        <f t="shared" si="438"/>
        <v>0</v>
      </c>
      <c r="VR35" s="118">
        <f t="shared" si="438"/>
        <v>0</v>
      </c>
      <c r="VS35" s="118">
        <f t="shared" si="438"/>
        <v>0</v>
      </c>
      <c r="VT35" s="118">
        <f t="shared" si="438"/>
        <v>0</v>
      </c>
      <c r="VU35" s="118">
        <f t="shared" ref="VU35:YF35" si="439">VU27</f>
        <v>0</v>
      </c>
      <c r="VV35" s="118">
        <f t="shared" si="439"/>
        <v>0</v>
      </c>
      <c r="VW35" s="118">
        <f t="shared" si="439"/>
        <v>0</v>
      </c>
      <c r="VX35" s="118">
        <f t="shared" si="439"/>
        <v>0</v>
      </c>
      <c r="VY35" s="118">
        <f t="shared" si="439"/>
        <v>0</v>
      </c>
      <c r="VZ35" s="118">
        <f t="shared" si="439"/>
        <v>0</v>
      </c>
      <c r="WA35" s="118">
        <f t="shared" si="439"/>
        <v>0</v>
      </c>
      <c r="WB35" s="118">
        <f t="shared" si="439"/>
        <v>0</v>
      </c>
      <c r="WC35" s="118">
        <f t="shared" si="439"/>
        <v>0</v>
      </c>
      <c r="WD35" s="118">
        <f t="shared" si="439"/>
        <v>0</v>
      </c>
      <c r="WE35" s="118">
        <f t="shared" si="439"/>
        <v>0</v>
      </c>
      <c r="WF35" s="118">
        <f t="shared" si="439"/>
        <v>0</v>
      </c>
      <c r="WG35" s="118">
        <f t="shared" si="439"/>
        <v>0</v>
      </c>
      <c r="WH35" s="118">
        <f t="shared" si="439"/>
        <v>0</v>
      </c>
      <c r="WI35" s="118">
        <f t="shared" si="439"/>
        <v>0</v>
      </c>
      <c r="WJ35" s="118">
        <f t="shared" si="439"/>
        <v>0</v>
      </c>
      <c r="WK35" s="118">
        <f t="shared" si="439"/>
        <v>0</v>
      </c>
      <c r="WL35" s="118">
        <f t="shared" si="439"/>
        <v>0</v>
      </c>
      <c r="WM35" s="118">
        <f t="shared" si="439"/>
        <v>0</v>
      </c>
      <c r="WN35" s="118">
        <f t="shared" si="439"/>
        <v>0</v>
      </c>
      <c r="WO35" s="118">
        <f t="shared" si="439"/>
        <v>0</v>
      </c>
      <c r="WP35" s="118">
        <f t="shared" si="439"/>
        <v>0</v>
      </c>
      <c r="WQ35" s="118">
        <f t="shared" si="439"/>
        <v>0</v>
      </c>
      <c r="WR35" s="118">
        <f t="shared" si="439"/>
        <v>0</v>
      </c>
      <c r="WS35" s="118">
        <f t="shared" si="439"/>
        <v>0</v>
      </c>
      <c r="WT35" s="118">
        <f t="shared" si="439"/>
        <v>0</v>
      </c>
      <c r="WU35" s="118">
        <f t="shared" si="439"/>
        <v>0</v>
      </c>
      <c r="WV35" s="118">
        <f t="shared" si="439"/>
        <v>0</v>
      </c>
      <c r="WW35" s="118">
        <f t="shared" si="439"/>
        <v>0</v>
      </c>
      <c r="WX35" s="118">
        <f t="shared" si="439"/>
        <v>0</v>
      </c>
      <c r="WY35" s="118">
        <f t="shared" si="439"/>
        <v>0</v>
      </c>
      <c r="WZ35" s="118">
        <f t="shared" si="439"/>
        <v>0</v>
      </c>
      <c r="XA35" s="118">
        <f t="shared" si="439"/>
        <v>0</v>
      </c>
      <c r="XB35" s="118">
        <f t="shared" si="439"/>
        <v>0</v>
      </c>
      <c r="XC35" s="118">
        <f t="shared" si="439"/>
        <v>0</v>
      </c>
      <c r="XD35" s="118">
        <f t="shared" si="439"/>
        <v>0</v>
      </c>
      <c r="XE35" s="118">
        <f t="shared" si="439"/>
        <v>0</v>
      </c>
      <c r="XF35" s="118">
        <f t="shared" si="439"/>
        <v>0</v>
      </c>
      <c r="XG35" s="118">
        <f t="shared" si="439"/>
        <v>0</v>
      </c>
      <c r="XH35" s="118">
        <f t="shared" si="439"/>
        <v>0</v>
      </c>
      <c r="XI35" s="118">
        <f t="shared" si="439"/>
        <v>0</v>
      </c>
      <c r="XJ35" s="118">
        <f t="shared" si="439"/>
        <v>0</v>
      </c>
      <c r="XK35" s="118">
        <f t="shared" si="439"/>
        <v>0</v>
      </c>
      <c r="XL35" s="118">
        <f t="shared" si="439"/>
        <v>0</v>
      </c>
      <c r="XM35" s="118">
        <f t="shared" si="439"/>
        <v>0</v>
      </c>
      <c r="XN35" s="118">
        <f t="shared" si="439"/>
        <v>0</v>
      </c>
      <c r="XO35" s="118">
        <f t="shared" si="439"/>
        <v>0</v>
      </c>
      <c r="XP35" s="118">
        <f t="shared" si="439"/>
        <v>0</v>
      </c>
      <c r="XQ35" s="118">
        <f t="shared" si="439"/>
        <v>0</v>
      </c>
      <c r="XR35" s="118">
        <f t="shared" si="439"/>
        <v>0</v>
      </c>
      <c r="XS35" s="118">
        <f t="shared" si="439"/>
        <v>0</v>
      </c>
      <c r="XT35" s="118">
        <f t="shared" si="439"/>
        <v>0</v>
      </c>
      <c r="XU35" s="118">
        <f t="shared" si="439"/>
        <v>0</v>
      </c>
      <c r="XV35" s="118">
        <f t="shared" si="439"/>
        <v>0</v>
      </c>
      <c r="XW35" s="118">
        <f t="shared" si="439"/>
        <v>0</v>
      </c>
      <c r="XX35" s="118">
        <f t="shared" si="439"/>
        <v>0</v>
      </c>
      <c r="XY35" s="118">
        <f t="shared" si="439"/>
        <v>0</v>
      </c>
      <c r="XZ35" s="118">
        <f t="shared" si="439"/>
        <v>0</v>
      </c>
      <c r="YA35" s="118">
        <f t="shared" si="439"/>
        <v>0</v>
      </c>
      <c r="YB35" s="118">
        <f t="shared" si="439"/>
        <v>0</v>
      </c>
      <c r="YC35" s="118">
        <f t="shared" si="439"/>
        <v>0</v>
      </c>
      <c r="YD35" s="118">
        <f t="shared" si="439"/>
        <v>0</v>
      </c>
      <c r="YE35" s="118">
        <f t="shared" si="439"/>
        <v>0</v>
      </c>
      <c r="YF35" s="118">
        <f t="shared" si="439"/>
        <v>0</v>
      </c>
      <c r="YG35" s="118">
        <f t="shared" ref="YG35:AAR35" si="440">YG27</f>
        <v>0</v>
      </c>
      <c r="YH35" s="118">
        <f t="shared" si="440"/>
        <v>0</v>
      </c>
      <c r="YI35" s="118">
        <f t="shared" si="440"/>
        <v>0</v>
      </c>
      <c r="YJ35" s="118">
        <f t="shared" si="440"/>
        <v>0</v>
      </c>
      <c r="YK35" s="118">
        <f t="shared" si="440"/>
        <v>0</v>
      </c>
      <c r="YL35" s="118">
        <f t="shared" si="440"/>
        <v>0</v>
      </c>
      <c r="YM35" s="118">
        <f t="shared" si="440"/>
        <v>0</v>
      </c>
      <c r="YN35" s="118">
        <f t="shared" si="440"/>
        <v>0</v>
      </c>
      <c r="YO35" s="118">
        <f t="shared" si="440"/>
        <v>0</v>
      </c>
      <c r="YP35" s="118">
        <f t="shared" si="440"/>
        <v>0</v>
      </c>
      <c r="YQ35" s="118">
        <f t="shared" si="440"/>
        <v>0</v>
      </c>
      <c r="YR35" s="118">
        <f t="shared" si="440"/>
        <v>0</v>
      </c>
      <c r="YS35" s="118">
        <f t="shared" si="440"/>
        <v>0</v>
      </c>
      <c r="YT35" s="118">
        <f t="shared" si="440"/>
        <v>0</v>
      </c>
      <c r="YU35" s="118">
        <f t="shared" si="440"/>
        <v>0</v>
      </c>
      <c r="YV35" s="118">
        <f t="shared" si="440"/>
        <v>0</v>
      </c>
      <c r="YW35" s="118">
        <f t="shared" si="440"/>
        <v>0</v>
      </c>
      <c r="YX35" s="118">
        <f t="shared" si="440"/>
        <v>0</v>
      </c>
      <c r="YY35" s="118">
        <f t="shared" si="440"/>
        <v>0</v>
      </c>
      <c r="YZ35" s="118">
        <f t="shared" si="440"/>
        <v>0</v>
      </c>
      <c r="ZA35" s="118">
        <f t="shared" si="440"/>
        <v>0</v>
      </c>
      <c r="ZB35" s="118">
        <f t="shared" si="440"/>
        <v>0</v>
      </c>
      <c r="ZC35" s="118">
        <f t="shared" si="440"/>
        <v>0</v>
      </c>
      <c r="ZD35" s="118">
        <f t="shared" si="440"/>
        <v>0</v>
      </c>
      <c r="ZE35" s="118">
        <f t="shared" si="440"/>
        <v>0</v>
      </c>
      <c r="ZF35" s="118">
        <f t="shared" si="440"/>
        <v>0</v>
      </c>
      <c r="ZG35" s="118">
        <f t="shared" si="440"/>
        <v>0</v>
      </c>
      <c r="ZH35" s="118">
        <f t="shared" si="440"/>
        <v>0</v>
      </c>
      <c r="ZI35" s="118">
        <f t="shared" si="440"/>
        <v>0</v>
      </c>
      <c r="ZJ35" s="118">
        <f t="shared" si="440"/>
        <v>0</v>
      </c>
      <c r="ZK35" s="118">
        <f t="shared" si="440"/>
        <v>0</v>
      </c>
      <c r="ZL35" s="118">
        <f t="shared" si="440"/>
        <v>0</v>
      </c>
      <c r="ZM35" s="118">
        <f t="shared" si="440"/>
        <v>0</v>
      </c>
      <c r="ZN35" s="118">
        <f t="shared" si="440"/>
        <v>0</v>
      </c>
      <c r="ZO35" s="118">
        <f t="shared" si="440"/>
        <v>0</v>
      </c>
      <c r="ZP35" s="118">
        <f t="shared" si="440"/>
        <v>0</v>
      </c>
      <c r="ZQ35" s="118">
        <f t="shared" si="440"/>
        <v>0</v>
      </c>
      <c r="ZR35" s="118">
        <f t="shared" si="440"/>
        <v>0</v>
      </c>
      <c r="ZS35" s="118">
        <f t="shared" si="440"/>
        <v>0</v>
      </c>
      <c r="ZT35" s="118">
        <f t="shared" si="440"/>
        <v>0</v>
      </c>
      <c r="ZU35" s="118">
        <f t="shared" si="440"/>
        <v>0</v>
      </c>
      <c r="ZV35" s="118">
        <f t="shared" si="440"/>
        <v>0</v>
      </c>
      <c r="ZW35" s="118">
        <f t="shared" si="440"/>
        <v>0</v>
      </c>
      <c r="ZX35" s="118">
        <f t="shared" si="440"/>
        <v>0</v>
      </c>
      <c r="ZY35" s="118">
        <f t="shared" si="440"/>
        <v>0</v>
      </c>
      <c r="ZZ35" s="118">
        <f t="shared" si="440"/>
        <v>0</v>
      </c>
      <c r="AAA35" s="118">
        <f t="shared" si="440"/>
        <v>0</v>
      </c>
      <c r="AAB35" s="118">
        <f t="shared" si="440"/>
        <v>0</v>
      </c>
      <c r="AAC35" s="118">
        <f t="shared" si="440"/>
        <v>0</v>
      </c>
      <c r="AAD35" s="118">
        <f t="shared" si="440"/>
        <v>0</v>
      </c>
      <c r="AAE35" s="118">
        <f t="shared" si="440"/>
        <v>0</v>
      </c>
      <c r="AAF35" s="118">
        <f t="shared" si="440"/>
        <v>0</v>
      </c>
      <c r="AAG35" s="118">
        <f t="shared" si="440"/>
        <v>0</v>
      </c>
      <c r="AAH35" s="118">
        <f t="shared" si="440"/>
        <v>0</v>
      </c>
      <c r="AAI35" s="118">
        <f t="shared" si="440"/>
        <v>0</v>
      </c>
      <c r="AAJ35" s="118">
        <f t="shared" si="440"/>
        <v>0</v>
      </c>
      <c r="AAK35" s="118">
        <f t="shared" si="440"/>
        <v>0</v>
      </c>
      <c r="AAL35" s="118">
        <f t="shared" si="440"/>
        <v>0</v>
      </c>
      <c r="AAM35" s="118">
        <f t="shared" si="440"/>
        <v>0</v>
      </c>
      <c r="AAN35" s="118">
        <f t="shared" si="440"/>
        <v>0</v>
      </c>
      <c r="AAO35" s="118">
        <f t="shared" si="440"/>
        <v>0</v>
      </c>
      <c r="AAP35" s="118">
        <f t="shared" si="440"/>
        <v>0</v>
      </c>
      <c r="AAQ35" s="118">
        <f t="shared" si="440"/>
        <v>0</v>
      </c>
      <c r="AAR35" s="118">
        <f t="shared" si="440"/>
        <v>0</v>
      </c>
      <c r="AAS35" s="118">
        <f t="shared" ref="AAS35:ADD35" si="441">AAS27</f>
        <v>0</v>
      </c>
      <c r="AAT35" s="118">
        <f t="shared" si="441"/>
        <v>0</v>
      </c>
      <c r="AAU35" s="118">
        <f t="shared" si="441"/>
        <v>0</v>
      </c>
      <c r="AAV35" s="118">
        <f t="shared" si="441"/>
        <v>0</v>
      </c>
      <c r="AAW35" s="118">
        <f t="shared" si="441"/>
        <v>0</v>
      </c>
      <c r="AAX35" s="118">
        <f t="shared" si="441"/>
        <v>0</v>
      </c>
      <c r="AAY35" s="118">
        <f t="shared" si="441"/>
        <v>0</v>
      </c>
      <c r="AAZ35" s="118">
        <f t="shared" si="441"/>
        <v>0</v>
      </c>
      <c r="ABA35" s="118">
        <f t="shared" si="441"/>
        <v>0</v>
      </c>
      <c r="ABB35" s="118">
        <f t="shared" si="441"/>
        <v>0</v>
      </c>
      <c r="ABC35" s="118">
        <f t="shared" si="441"/>
        <v>0</v>
      </c>
      <c r="ABD35" s="118">
        <f t="shared" si="441"/>
        <v>0</v>
      </c>
      <c r="ABE35" s="118">
        <f t="shared" si="441"/>
        <v>0</v>
      </c>
      <c r="ABF35" s="118">
        <f t="shared" si="441"/>
        <v>0</v>
      </c>
      <c r="ABG35" s="118">
        <f t="shared" si="441"/>
        <v>0</v>
      </c>
      <c r="ABH35" s="118">
        <f t="shared" si="441"/>
        <v>0</v>
      </c>
      <c r="ABI35" s="118">
        <f t="shared" si="441"/>
        <v>0</v>
      </c>
      <c r="ABJ35" s="118">
        <f t="shared" si="441"/>
        <v>0</v>
      </c>
      <c r="ABK35" s="118">
        <f t="shared" si="441"/>
        <v>0</v>
      </c>
      <c r="ABL35" s="118">
        <f t="shared" si="441"/>
        <v>0</v>
      </c>
      <c r="ABM35" s="118">
        <f t="shared" si="441"/>
        <v>0</v>
      </c>
      <c r="ABN35" s="118">
        <f t="shared" si="441"/>
        <v>0</v>
      </c>
      <c r="ABO35" s="118">
        <f t="shared" si="441"/>
        <v>0</v>
      </c>
      <c r="ABP35" s="118">
        <f t="shared" si="441"/>
        <v>0</v>
      </c>
      <c r="ABQ35" s="118">
        <f t="shared" si="441"/>
        <v>0</v>
      </c>
      <c r="ABR35" s="118">
        <f t="shared" si="441"/>
        <v>0</v>
      </c>
      <c r="ABS35" s="118">
        <f t="shared" si="441"/>
        <v>0</v>
      </c>
      <c r="ABT35" s="118">
        <f t="shared" si="441"/>
        <v>0</v>
      </c>
      <c r="ABU35" s="118">
        <f t="shared" si="441"/>
        <v>0</v>
      </c>
      <c r="ABV35" s="118">
        <f t="shared" si="441"/>
        <v>0</v>
      </c>
      <c r="ABW35" s="118">
        <f t="shared" si="441"/>
        <v>0</v>
      </c>
      <c r="ABX35" s="118">
        <f t="shared" si="441"/>
        <v>0</v>
      </c>
      <c r="ABY35" s="118">
        <f t="shared" si="441"/>
        <v>0</v>
      </c>
      <c r="ABZ35" s="118">
        <f t="shared" si="441"/>
        <v>0</v>
      </c>
      <c r="ACA35" s="118">
        <f t="shared" si="441"/>
        <v>0</v>
      </c>
      <c r="ACB35" s="118">
        <f t="shared" si="441"/>
        <v>0</v>
      </c>
      <c r="ACC35" s="118">
        <f t="shared" si="441"/>
        <v>0</v>
      </c>
      <c r="ACD35" s="118">
        <f t="shared" si="441"/>
        <v>0</v>
      </c>
      <c r="ACE35" s="118">
        <f t="shared" si="441"/>
        <v>0</v>
      </c>
      <c r="ACF35" s="118">
        <f t="shared" si="441"/>
        <v>0</v>
      </c>
      <c r="ACG35" s="118">
        <f t="shared" si="441"/>
        <v>0</v>
      </c>
      <c r="ACH35" s="118">
        <f t="shared" si="441"/>
        <v>0</v>
      </c>
      <c r="ACI35" s="118">
        <f t="shared" si="441"/>
        <v>0</v>
      </c>
      <c r="ACJ35" s="118">
        <f t="shared" si="441"/>
        <v>0</v>
      </c>
      <c r="ACK35" s="118">
        <f t="shared" si="441"/>
        <v>0</v>
      </c>
      <c r="ACL35" s="118">
        <f t="shared" si="441"/>
        <v>0</v>
      </c>
      <c r="ACM35" s="118">
        <f t="shared" si="441"/>
        <v>0</v>
      </c>
      <c r="ACN35" s="118">
        <f t="shared" si="441"/>
        <v>0</v>
      </c>
      <c r="ACO35" s="118">
        <f t="shared" si="441"/>
        <v>0</v>
      </c>
      <c r="ACP35" s="118">
        <f t="shared" si="441"/>
        <v>0</v>
      </c>
      <c r="ACQ35" s="118">
        <f t="shared" si="441"/>
        <v>0</v>
      </c>
      <c r="ACR35" s="118">
        <f t="shared" si="441"/>
        <v>0</v>
      </c>
      <c r="ACS35" s="118">
        <f t="shared" si="441"/>
        <v>0</v>
      </c>
      <c r="ACT35" s="118">
        <f t="shared" si="441"/>
        <v>0</v>
      </c>
      <c r="ACU35" s="118">
        <f t="shared" si="441"/>
        <v>0</v>
      </c>
      <c r="ACV35" s="118">
        <f t="shared" si="441"/>
        <v>0</v>
      </c>
      <c r="ACW35" s="118">
        <f t="shared" si="441"/>
        <v>0</v>
      </c>
      <c r="ACX35" s="118">
        <f t="shared" si="441"/>
        <v>0</v>
      </c>
      <c r="ACY35" s="118">
        <f t="shared" si="441"/>
        <v>0</v>
      </c>
      <c r="ACZ35" s="118">
        <f t="shared" si="441"/>
        <v>0</v>
      </c>
      <c r="ADA35" s="118">
        <f t="shared" si="441"/>
        <v>0</v>
      </c>
      <c r="ADB35" s="118">
        <f t="shared" si="441"/>
        <v>0</v>
      </c>
      <c r="ADC35" s="118">
        <f t="shared" si="441"/>
        <v>0</v>
      </c>
      <c r="ADD35" s="118">
        <f t="shared" si="441"/>
        <v>0</v>
      </c>
      <c r="ADE35" s="118">
        <f t="shared" ref="ADE35:AFP35" si="442">ADE27</f>
        <v>0</v>
      </c>
      <c r="ADF35" s="118">
        <f t="shared" si="442"/>
        <v>0</v>
      </c>
      <c r="ADG35" s="118">
        <f t="shared" si="442"/>
        <v>0</v>
      </c>
      <c r="ADH35" s="118">
        <f t="shared" si="442"/>
        <v>0</v>
      </c>
      <c r="ADI35" s="118">
        <f t="shared" si="442"/>
        <v>0</v>
      </c>
      <c r="ADJ35" s="118">
        <f t="shared" si="442"/>
        <v>0</v>
      </c>
      <c r="ADK35" s="118">
        <f t="shared" si="442"/>
        <v>0</v>
      </c>
      <c r="ADL35" s="118">
        <f t="shared" si="442"/>
        <v>0</v>
      </c>
      <c r="ADM35" s="118">
        <f t="shared" si="442"/>
        <v>0</v>
      </c>
      <c r="ADN35" s="118">
        <f t="shared" si="442"/>
        <v>0</v>
      </c>
      <c r="ADO35" s="118">
        <f t="shared" si="442"/>
        <v>0</v>
      </c>
      <c r="ADP35" s="118">
        <f t="shared" si="442"/>
        <v>0</v>
      </c>
      <c r="ADQ35" s="118">
        <f t="shared" si="442"/>
        <v>0</v>
      </c>
      <c r="ADR35" s="118">
        <f t="shared" si="442"/>
        <v>0</v>
      </c>
      <c r="ADS35" s="118">
        <f t="shared" si="442"/>
        <v>0</v>
      </c>
      <c r="ADT35" s="118">
        <f t="shared" si="442"/>
        <v>0</v>
      </c>
      <c r="ADU35" s="118">
        <f t="shared" si="442"/>
        <v>0</v>
      </c>
      <c r="ADV35" s="118">
        <f t="shared" si="442"/>
        <v>0</v>
      </c>
      <c r="ADW35" s="118">
        <f t="shared" si="442"/>
        <v>0</v>
      </c>
      <c r="ADX35" s="118">
        <f t="shared" si="442"/>
        <v>0</v>
      </c>
      <c r="ADY35" s="118">
        <f t="shared" si="442"/>
        <v>0</v>
      </c>
      <c r="ADZ35" s="118">
        <f t="shared" si="442"/>
        <v>0</v>
      </c>
      <c r="AEA35" s="118">
        <f t="shared" si="442"/>
        <v>0</v>
      </c>
      <c r="AEB35" s="118">
        <f t="shared" si="442"/>
        <v>0</v>
      </c>
      <c r="AEC35" s="118">
        <f t="shared" si="442"/>
        <v>0</v>
      </c>
      <c r="AED35" s="118">
        <f t="shared" si="442"/>
        <v>0</v>
      </c>
      <c r="AEE35" s="118">
        <f t="shared" si="442"/>
        <v>0</v>
      </c>
      <c r="AEF35" s="118">
        <f t="shared" si="442"/>
        <v>0</v>
      </c>
      <c r="AEG35" s="118">
        <f t="shared" si="442"/>
        <v>0</v>
      </c>
      <c r="AEH35" s="118">
        <f t="shared" si="442"/>
        <v>0</v>
      </c>
      <c r="AEI35" s="118">
        <f t="shared" si="442"/>
        <v>0</v>
      </c>
      <c r="AEJ35" s="118">
        <f t="shared" si="442"/>
        <v>0</v>
      </c>
      <c r="AEK35" s="118">
        <f t="shared" si="442"/>
        <v>0</v>
      </c>
      <c r="AEL35" s="118">
        <f t="shared" si="442"/>
        <v>0</v>
      </c>
      <c r="AEM35" s="118">
        <f t="shared" si="442"/>
        <v>0</v>
      </c>
      <c r="AEN35" s="118">
        <f t="shared" si="442"/>
        <v>0</v>
      </c>
      <c r="AEO35" s="118">
        <f t="shared" si="442"/>
        <v>0</v>
      </c>
      <c r="AEP35" s="118">
        <f t="shared" si="442"/>
        <v>0</v>
      </c>
      <c r="AEQ35" s="118">
        <f t="shared" si="442"/>
        <v>0</v>
      </c>
      <c r="AER35" s="118">
        <f t="shared" si="442"/>
        <v>0</v>
      </c>
      <c r="AES35" s="118">
        <f t="shared" si="442"/>
        <v>0</v>
      </c>
      <c r="AET35" s="118">
        <f t="shared" si="442"/>
        <v>0</v>
      </c>
      <c r="AEU35" s="118">
        <f t="shared" si="442"/>
        <v>0</v>
      </c>
      <c r="AEV35" s="118">
        <f t="shared" si="442"/>
        <v>0</v>
      </c>
      <c r="AEW35" s="118">
        <f t="shared" si="442"/>
        <v>0</v>
      </c>
      <c r="AEX35" s="118">
        <f t="shared" si="442"/>
        <v>0</v>
      </c>
      <c r="AEY35" s="118">
        <f t="shared" si="442"/>
        <v>0</v>
      </c>
      <c r="AEZ35" s="118">
        <f t="shared" si="442"/>
        <v>0</v>
      </c>
      <c r="AFA35" s="118">
        <f t="shared" si="442"/>
        <v>0</v>
      </c>
      <c r="AFB35" s="118">
        <f t="shared" si="442"/>
        <v>0</v>
      </c>
      <c r="AFC35" s="118">
        <f t="shared" si="442"/>
        <v>0</v>
      </c>
      <c r="AFD35" s="118">
        <f t="shared" si="442"/>
        <v>0</v>
      </c>
      <c r="AFE35" s="118">
        <f t="shared" si="442"/>
        <v>0</v>
      </c>
      <c r="AFF35" s="118">
        <f t="shared" si="442"/>
        <v>0</v>
      </c>
      <c r="AFG35" s="118">
        <f t="shared" si="442"/>
        <v>0</v>
      </c>
      <c r="AFH35" s="118">
        <f t="shared" si="442"/>
        <v>0</v>
      </c>
      <c r="AFI35" s="118">
        <f t="shared" si="442"/>
        <v>0</v>
      </c>
      <c r="AFJ35" s="118">
        <f t="shared" si="442"/>
        <v>0</v>
      </c>
      <c r="AFK35" s="118">
        <f t="shared" si="442"/>
        <v>0</v>
      </c>
      <c r="AFL35" s="118">
        <f t="shared" si="442"/>
        <v>0</v>
      </c>
      <c r="AFM35" s="118">
        <f t="shared" si="442"/>
        <v>0</v>
      </c>
      <c r="AFN35" s="118">
        <f t="shared" si="442"/>
        <v>0</v>
      </c>
      <c r="AFO35" s="118">
        <f t="shared" si="442"/>
        <v>0</v>
      </c>
      <c r="AFP35" s="118">
        <f t="shared" si="442"/>
        <v>0</v>
      </c>
      <c r="AFQ35" s="118">
        <f t="shared" ref="AFQ35:AIB35" si="443">AFQ27</f>
        <v>0</v>
      </c>
      <c r="AFR35" s="118">
        <f t="shared" si="443"/>
        <v>0</v>
      </c>
      <c r="AFS35" s="118">
        <f t="shared" si="443"/>
        <v>0</v>
      </c>
      <c r="AFT35" s="118">
        <f t="shared" si="443"/>
        <v>0</v>
      </c>
      <c r="AFU35" s="118">
        <f t="shared" si="443"/>
        <v>0</v>
      </c>
      <c r="AFV35" s="118">
        <f t="shared" si="443"/>
        <v>0</v>
      </c>
      <c r="AFW35" s="118">
        <f t="shared" si="443"/>
        <v>0</v>
      </c>
      <c r="AFX35" s="118">
        <f t="shared" si="443"/>
        <v>0</v>
      </c>
      <c r="AFY35" s="118">
        <f t="shared" si="443"/>
        <v>0</v>
      </c>
      <c r="AFZ35" s="118">
        <f t="shared" si="443"/>
        <v>0</v>
      </c>
      <c r="AGA35" s="118">
        <f t="shared" si="443"/>
        <v>0</v>
      </c>
      <c r="AGB35" s="118">
        <f t="shared" si="443"/>
        <v>0</v>
      </c>
      <c r="AGC35" s="118">
        <f t="shared" si="443"/>
        <v>0</v>
      </c>
      <c r="AGD35" s="118">
        <f t="shared" si="443"/>
        <v>0</v>
      </c>
      <c r="AGE35" s="118">
        <f t="shared" si="443"/>
        <v>0</v>
      </c>
      <c r="AGF35" s="118">
        <f t="shared" si="443"/>
        <v>0</v>
      </c>
      <c r="AGG35" s="118">
        <f t="shared" si="443"/>
        <v>0</v>
      </c>
      <c r="AGH35" s="118">
        <f t="shared" si="443"/>
        <v>0</v>
      </c>
      <c r="AGI35" s="118">
        <f t="shared" si="443"/>
        <v>0</v>
      </c>
      <c r="AGJ35" s="118">
        <f t="shared" si="443"/>
        <v>0</v>
      </c>
      <c r="AGK35" s="118">
        <f t="shared" si="443"/>
        <v>0</v>
      </c>
      <c r="AGL35" s="118">
        <f t="shared" si="443"/>
        <v>0</v>
      </c>
      <c r="AGM35" s="118">
        <f t="shared" si="443"/>
        <v>0</v>
      </c>
      <c r="AGN35" s="118">
        <f t="shared" si="443"/>
        <v>0</v>
      </c>
      <c r="AGO35" s="118">
        <f t="shared" si="443"/>
        <v>0</v>
      </c>
      <c r="AGP35" s="118">
        <f t="shared" si="443"/>
        <v>0</v>
      </c>
      <c r="AGQ35" s="118">
        <f t="shared" si="443"/>
        <v>0</v>
      </c>
      <c r="AGR35" s="118">
        <f t="shared" si="443"/>
        <v>0</v>
      </c>
      <c r="AGS35" s="118">
        <f t="shared" si="443"/>
        <v>0</v>
      </c>
      <c r="AGT35" s="118">
        <f t="shared" si="443"/>
        <v>0</v>
      </c>
      <c r="AGU35" s="118">
        <f t="shared" si="443"/>
        <v>0</v>
      </c>
      <c r="AGV35" s="118">
        <f t="shared" si="443"/>
        <v>0</v>
      </c>
      <c r="AGW35" s="118">
        <f t="shared" si="443"/>
        <v>0</v>
      </c>
      <c r="AGX35" s="118">
        <f t="shared" si="443"/>
        <v>0</v>
      </c>
      <c r="AGY35" s="118">
        <f t="shared" si="443"/>
        <v>0</v>
      </c>
      <c r="AGZ35" s="118">
        <f t="shared" si="443"/>
        <v>0</v>
      </c>
      <c r="AHA35" s="118">
        <f t="shared" si="443"/>
        <v>0</v>
      </c>
      <c r="AHB35" s="118">
        <f t="shared" si="443"/>
        <v>0</v>
      </c>
      <c r="AHC35" s="118">
        <f t="shared" si="443"/>
        <v>0</v>
      </c>
      <c r="AHD35" s="118">
        <f t="shared" si="443"/>
        <v>0</v>
      </c>
      <c r="AHE35" s="118">
        <f t="shared" si="443"/>
        <v>0</v>
      </c>
      <c r="AHF35" s="118">
        <f t="shared" si="443"/>
        <v>0</v>
      </c>
      <c r="AHG35" s="118">
        <f t="shared" si="443"/>
        <v>0</v>
      </c>
      <c r="AHH35" s="118">
        <f t="shared" si="443"/>
        <v>0</v>
      </c>
      <c r="AHI35" s="118">
        <f t="shared" si="443"/>
        <v>0</v>
      </c>
      <c r="AHJ35" s="118">
        <f t="shared" si="443"/>
        <v>0</v>
      </c>
      <c r="AHK35" s="118">
        <f t="shared" si="443"/>
        <v>0</v>
      </c>
      <c r="AHL35" s="118">
        <f t="shared" si="443"/>
        <v>0</v>
      </c>
      <c r="AHM35" s="118">
        <f t="shared" si="443"/>
        <v>0</v>
      </c>
      <c r="AHN35" s="118">
        <f t="shared" si="443"/>
        <v>0</v>
      </c>
      <c r="AHO35" s="118">
        <f t="shared" si="443"/>
        <v>0</v>
      </c>
      <c r="AHP35" s="118">
        <f t="shared" si="443"/>
        <v>0</v>
      </c>
      <c r="AHQ35" s="118">
        <f t="shared" si="443"/>
        <v>0</v>
      </c>
      <c r="AHR35" s="118">
        <f t="shared" si="443"/>
        <v>0</v>
      </c>
      <c r="AHS35" s="118">
        <f t="shared" si="443"/>
        <v>0</v>
      </c>
      <c r="AHT35" s="118">
        <f t="shared" si="443"/>
        <v>0</v>
      </c>
      <c r="AHU35" s="118">
        <f t="shared" si="443"/>
        <v>0</v>
      </c>
      <c r="AHV35" s="118">
        <f t="shared" si="443"/>
        <v>0</v>
      </c>
      <c r="AHW35" s="118">
        <f t="shared" si="443"/>
        <v>0</v>
      </c>
      <c r="AHX35" s="118">
        <f t="shared" si="443"/>
        <v>0</v>
      </c>
      <c r="AHY35" s="118">
        <f t="shared" si="443"/>
        <v>0</v>
      </c>
      <c r="AHZ35" s="118">
        <f t="shared" si="443"/>
        <v>0</v>
      </c>
      <c r="AIA35" s="118">
        <f t="shared" si="443"/>
        <v>0</v>
      </c>
      <c r="AIB35" s="118">
        <f t="shared" si="443"/>
        <v>0</v>
      </c>
      <c r="AIC35" s="118">
        <f t="shared" ref="AIC35:AKN35" si="444">AIC27</f>
        <v>0</v>
      </c>
      <c r="AID35" s="118">
        <f t="shared" si="444"/>
        <v>0</v>
      </c>
      <c r="AIE35" s="118">
        <f t="shared" si="444"/>
        <v>0</v>
      </c>
      <c r="AIF35" s="118">
        <f t="shared" si="444"/>
        <v>0</v>
      </c>
      <c r="AIG35" s="118">
        <f t="shared" si="444"/>
        <v>0</v>
      </c>
      <c r="AIH35" s="118">
        <f t="shared" si="444"/>
        <v>0</v>
      </c>
      <c r="AII35" s="118">
        <f t="shared" si="444"/>
        <v>0</v>
      </c>
      <c r="AIJ35" s="118">
        <f t="shared" si="444"/>
        <v>0</v>
      </c>
      <c r="AIK35" s="118">
        <f t="shared" si="444"/>
        <v>0</v>
      </c>
      <c r="AIL35" s="118">
        <f t="shared" si="444"/>
        <v>0</v>
      </c>
      <c r="AIM35" s="118">
        <f t="shared" si="444"/>
        <v>0</v>
      </c>
      <c r="AIN35" s="118">
        <f t="shared" si="444"/>
        <v>0</v>
      </c>
      <c r="AIO35" s="118">
        <f t="shared" si="444"/>
        <v>0</v>
      </c>
      <c r="AIP35" s="118">
        <f t="shared" si="444"/>
        <v>0</v>
      </c>
      <c r="AIQ35" s="118">
        <f t="shared" si="444"/>
        <v>0</v>
      </c>
      <c r="AIR35" s="118">
        <f t="shared" si="444"/>
        <v>0</v>
      </c>
      <c r="AIS35" s="118">
        <f t="shared" si="444"/>
        <v>0</v>
      </c>
      <c r="AIT35" s="118">
        <f t="shared" si="444"/>
        <v>0</v>
      </c>
      <c r="AIU35" s="118">
        <f t="shared" si="444"/>
        <v>0</v>
      </c>
      <c r="AIV35" s="118">
        <f t="shared" si="444"/>
        <v>0</v>
      </c>
      <c r="AIW35" s="118">
        <f t="shared" si="444"/>
        <v>0</v>
      </c>
      <c r="AIX35" s="118">
        <f t="shared" si="444"/>
        <v>0</v>
      </c>
      <c r="AIY35" s="118">
        <f t="shared" si="444"/>
        <v>0</v>
      </c>
      <c r="AIZ35" s="118">
        <f t="shared" si="444"/>
        <v>0</v>
      </c>
      <c r="AJA35" s="118">
        <f t="shared" si="444"/>
        <v>0</v>
      </c>
      <c r="AJB35" s="118">
        <f t="shared" si="444"/>
        <v>0</v>
      </c>
      <c r="AJC35" s="118">
        <f t="shared" si="444"/>
        <v>0</v>
      </c>
      <c r="AJD35" s="118">
        <f t="shared" si="444"/>
        <v>0</v>
      </c>
      <c r="AJE35" s="118">
        <f t="shared" si="444"/>
        <v>0</v>
      </c>
      <c r="AJF35" s="118">
        <f t="shared" si="444"/>
        <v>0</v>
      </c>
      <c r="AJG35" s="118">
        <f t="shared" si="444"/>
        <v>0</v>
      </c>
      <c r="AJH35" s="118">
        <f t="shared" si="444"/>
        <v>0</v>
      </c>
      <c r="AJI35" s="118">
        <f t="shared" si="444"/>
        <v>0</v>
      </c>
      <c r="AJJ35" s="118">
        <f t="shared" si="444"/>
        <v>0</v>
      </c>
      <c r="AJK35" s="118">
        <f t="shared" si="444"/>
        <v>0</v>
      </c>
      <c r="AJL35" s="118">
        <f t="shared" si="444"/>
        <v>0</v>
      </c>
      <c r="AJM35" s="118">
        <f t="shared" si="444"/>
        <v>0</v>
      </c>
      <c r="AJN35" s="118">
        <f t="shared" si="444"/>
        <v>0</v>
      </c>
      <c r="AJO35" s="118">
        <f t="shared" si="444"/>
        <v>0</v>
      </c>
      <c r="AJP35" s="118">
        <f t="shared" si="444"/>
        <v>0</v>
      </c>
      <c r="AJQ35" s="118">
        <f t="shared" si="444"/>
        <v>0</v>
      </c>
      <c r="AJR35" s="118">
        <f t="shared" si="444"/>
        <v>0</v>
      </c>
      <c r="AJS35" s="118">
        <f t="shared" si="444"/>
        <v>0</v>
      </c>
      <c r="AJT35" s="118">
        <f t="shared" si="444"/>
        <v>0</v>
      </c>
      <c r="AJU35" s="118">
        <f t="shared" si="444"/>
        <v>0</v>
      </c>
      <c r="AJV35" s="118">
        <f t="shared" si="444"/>
        <v>0</v>
      </c>
      <c r="AJW35" s="118">
        <f t="shared" si="444"/>
        <v>0</v>
      </c>
      <c r="AJX35" s="118">
        <f t="shared" si="444"/>
        <v>0</v>
      </c>
      <c r="AJY35" s="118">
        <f t="shared" si="444"/>
        <v>0</v>
      </c>
      <c r="AJZ35" s="118">
        <f t="shared" si="444"/>
        <v>0</v>
      </c>
      <c r="AKA35" s="118">
        <f t="shared" si="444"/>
        <v>0</v>
      </c>
      <c r="AKB35" s="118">
        <f t="shared" si="444"/>
        <v>0</v>
      </c>
      <c r="AKC35" s="118">
        <f t="shared" si="444"/>
        <v>0</v>
      </c>
      <c r="AKD35" s="118">
        <f t="shared" si="444"/>
        <v>0</v>
      </c>
      <c r="AKE35" s="118">
        <f t="shared" si="444"/>
        <v>0</v>
      </c>
      <c r="AKF35" s="118">
        <f t="shared" si="444"/>
        <v>0</v>
      </c>
      <c r="AKG35" s="118">
        <f t="shared" si="444"/>
        <v>0</v>
      </c>
      <c r="AKH35" s="118">
        <f t="shared" si="444"/>
        <v>0</v>
      </c>
      <c r="AKI35" s="118">
        <f t="shared" si="444"/>
        <v>0</v>
      </c>
      <c r="AKJ35" s="118">
        <f t="shared" si="444"/>
        <v>0</v>
      </c>
      <c r="AKK35" s="118">
        <f t="shared" si="444"/>
        <v>0</v>
      </c>
      <c r="AKL35" s="118">
        <f t="shared" si="444"/>
        <v>0</v>
      </c>
      <c r="AKM35" s="118">
        <f t="shared" si="444"/>
        <v>0</v>
      </c>
      <c r="AKN35" s="118">
        <f t="shared" si="444"/>
        <v>0</v>
      </c>
      <c r="AKO35" s="118">
        <f t="shared" ref="AKO35:AMZ35" si="445">AKO27</f>
        <v>0</v>
      </c>
      <c r="AKP35" s="118">
        <f t="shared" si="445"/>
        <v>0</v>
      </c>
      <c r="AKQ35" s="118">
        <f t="shared" si="445"/>
        <v>0</v>
      </c>
      <c r="AKR35" s="118">
        <f t="shared" si="445"/>
        <v>0</v>
      </c>
      <c r="AKS35" s="118">
        <f t="shared" si="445"/>
        <v>0</v>
      </c>
      <c r="AKT35" s="118">
        <f t="shared" si="445"/>
        <v>0</v>
      </c>
      <c r="AKU35" s="118">
        <f t="shared" si="445"/>
        <v>0</v>
      </c>
      <c r="AKV35" s="118">
        <f t="shared" si="445"/>
        <v>0</v>
      </c>
      <c r="AKW35" s="118">
        <f t="shared" si="445"/>
        <v>0</v>
      </c>
      <c r="AKX35" s="118">
        <f t="shared" si="445"/>
        <v>0</v>
      </c>
      <c r="AKY35" s="118">
        <f t="shared" si="445"/>
        <v>0</v>
      </c>
      <c r="AKZ35" s="118">
        <f t="shared" si="445"/>
        <v>0</v>
      </c>
      <c r="ALA35" s="118">
        <f t="shared" si="445"/>
        <v>0</v>
      </c>
      <c r="ALB35" s="118">
        <f t="shared" si="445"/>
        <v>0</v>
      </c>
      <c r="ALC35" s="118">
        <f t="shared" si="445"/>
        <v>0</v>
      </c>
      <c r="ALD35" s="118">
        <f t="shared" si="445"/>
        <v>0</v>
      </c>
      <c r="ALE35" s="118">
        <f t="shared" si="445"/>
        <v>0</v>
      </c>
      <c r="ALF35" s="118">
        <f t="shared" si="445"/>
        <v>0</v>
      </c>
      <c r="ALG35" s="118">
        <f t="shared" si="445"/>
        <v>0</v>
      </c>
      <c r="ALH35" s="118">
        <f t="shared" si="445"/>
        <v>0</v>
      </c>
      <c r="ALI35" s="118">
        <f t="shared" si="445"/>
        <v>0</v>
      </c>
      <c r="ALJ35" s="118">
        <f t="shared" si="445"/>
        <v>0</v>
      </c>
      <c r="ALK35" s="118">
        <f t="shared" si="445"/>
        <v>0</v>
      </c>
      <c r="ALL35" s="118">
        <f t="shared" si="445"/>
        <v>0</v>
      </c>
      <c r="ALM35" s="118">
        <f t="shared" si="445"/>
        <v>0</v>
      </c>
      <c r="ALN35" s="118">
        <f t="shared" si="445"/>
        <v>0</v>
      </c>
      <c r="ALO35" s="118">
        <f t="shared" si="445"/>
        <v>0</v>
      </c>
      <c r="ALP35" s="118">
        <f t="shared" si="445"/>
        <v>0</v>
      </c>
      <c r="ALQ35" s="118">
        <f t="shared" si="445"/>
        <v>0</v>
      </c>
      <c r="ALR35" s="118">
        <f t="shared" si="445"/>
        <v>0</v>
      </c>
      <c r="ALS35" s="118">
        <f t="shared" si="445"/>
        <v>0</v>
      </c>
      <c r="ALT35" s="118">
        <f t="shared" si="445"/>
        <v>0</v>
      </c>
      <c r="ALU35" s="118">
        <f t="shared" si="445"/>
        <v>0</v>
      </c>
      <c r="ALV35" s="118">
        <f t="shared" si="445"/>
        <v>0</v>
      </c>
      <c r="ALW35" s="118">
        <f t="shared" si="445"/>
        <v>0</v>
      </c>
      <c r="ALX35" s="118">
        <f t="shared" si="445"/>
        <v>0</v>
      </c>
      <c r="ALY35" s="118">
        <f t="shared" si="445"/>
        <v>0</v>
      </c>
      <c r="ALZ35" s="118">
        <f t="shared" si="445"/>
        <v>0</v>
      </c>
      <c r="AMA35" s="118">
        <f t="shared" si="445"/>
        <v>0</v>
      </c>
      <c r="AMB35" s="118">
        <f t="shared" si="445"/>
        <v>0</v>
      </c>
      <c r="AMC35" s="118">
        <f t="shared" si="445"/>
        <v>0</v>
      </c>
      <c r="AMD35" s="118">
        <f t="shared" si="445"/>
        <v>0</v>
      </c>
      <c r="AME35" s="118">
        <f t="shared" si="445"/>
        <v>0</v>
      </c>
      <c r="AMF35" s="118">
        <f t="shared" si="445"/>
        <v>0</v>
      </c>
      <c r="AMG35" s="118">
        <f t="shared" si="445"/>
        <v>0</v>
      </c>
      <c r="AMH35" s="118">
        <f t="shared" si="445"/>
        <v>0</v>
      </c>
      <c r="AMI35" s="118">
        <f t="shared" si="445"/>
        <v>0</v>
      </c>
      <c r="AMJ35" s="118">
        <f t="shared" si="445"/>
        <v>0</v>
      </c>
      <c r="AMK35" s="118">
        <f t="shared" si="445"/>
        <v>0</v>
      </c>
      <c r="AML35" s="118">
        <f t="shared" si="445"/>
        <v>0</v>
      </c>
      <c r="AMM35" s="118">
        <f t="shared" si="445"/>
        <v>0</v>
      </c>
      <c r="AMN35" s="118">
        <f t="shared" si="445"/>
        <v>0</v>
      </c>
      <c r="AMO35" s="118">
        <f t="shared" si="445"/>
        <v>0</v>
      </c>
      <c r="AMP35" s="118">
        <f t="shared" si="445"/>
        <v>0</v>
      </c>
      <c r="AMQ35" s="118">
        <f t="shared" si="445"/>
        <v>0</v>
      </c>
      <c r="AMR35" s="118">
        <f t="shared" si="445"/>
        <v>0</v>
      </c>
      <c r="AMS35" s="118">
        <f t="shared" si="445"/>
        <v>0</v>
      </c>
      <c r="AMT35" s="118">
        <f t="shared" si="445"/>
        <v>0</v>
      </c>
      <c r="AMU35" s="118">
        <f t="shared" si="445"/>
        <v>0</v>
      </c>
      <c r="AMV35" s="118">
        <f t="shared" si="445"/>
        <v>0</v>
      </c>
      <c r="AMW35" s="118">
        <f t="shared" si="445"/>
        <v>0</v>
      </c>
      <c r="AMX35" s="118">
        <f t="shared" si="445"/>
        <v>0</v>
      </c>
      <c r="AMY35" s="118">
        <f t="shared" si="445"/>
        <v>0</v>
      </c>
      <c r="AMZ35" s="118">
        <f t="shared" si="445"/>
        <v>0</v>
      </c>
      <c r="ANA35" s="118">
        <f t="shared" ref="ANA35:APL35" si="446">ANA27</f>
        <v>0</v>
      </c>
      <c r="ANB35" s="118">
        <f t="shared" si="446"/>
        <v>0</v>
      </c>
      <c r="ANC35" s="118">
        <f t="shared" si="446"/>
        <v>0</v>
      </c>
      <c r="AND35" s="118">
        <f t="shared" si="446"/>
        <v>0</v>
      </c>
      <c r="ANE35" s="118">
        <f t="shared" si="446"/>
        <v>0</v>
      </c>
      <c r="ANF35" s="118">
        <f t="shared" si="446"/>
        <v>0</v>
      </c>
      <c r="ANG35" s="118">
        <f t="shared" si="446"/>
        <v>0</v>
      </c>
      <c r="ANH35" s="118">
        <f t="shared" si="446"/>
        <v>0</v>
      </c>
      <c r="ANI35" s="118">
        <f t="shared" si="446"/>
        <v>0</v>
      </c>
      <c r="ANJ35" s="118">
        <f t="shared" si="446"/>
        <v>0</v>
      </c>
      <c r="ANK35" s="118">
        <f t="shared" si="446"/>
        <v>0</v>
      </c>
      <c r="ANL35" s="118">
        <f t="shared" si="446"/>
        <v>0</v>
      </c>
      <c r="ANM35" s="118">
        <f t="shared" si="446"/>
        <v>0</v>
      </c>
      <c r="ANN35" s="118">
        <f t="shared" si="446"/>
        <v>0</v>
      </c>
      <c r="ANO35" s="118">
        <f t="shared" si="446"/>
        <v>0</v>
      </c>
      <c r="ANP35" s="118">
        <f t="shared" si="446"/>
        <v>0</v>
      </c>
      <c r="ANQ35" s="118">
        <f t="shared" si="446"/>
        <v>0</v>
      </c>
      <c r="ANR35" s="118">
        <f t="shared" si="446"/>
        <v>0</v>
      </c>
      <c r="ANS35" s="118">
        <f t="shared" si="446"/>
        <v>0</v>
      </c>
      <c r="ANT35" s="118">
        <f t="shared" si="446"/>
        <v>0</v>
      </c>
      <c r="ANU35" s="118">
        <f t="shared" si="446"/>
        <v>0</v>
      </c>
      <c r="ANV35" s="118">
        <f t="shared" si="446"/>
        <v>0</v>
      </c>
      <c r="ANW35" s="118">
        <f t="shared" si="446"/>
        <v>0</v>
      </c>
      <c r="ANX35" s="118">
        <f t="shared" si="446"/>
        <v>0</v>
      </c>
      <c r="ANY35" s="118">
        <f t="shared" si="446"/>
        <v>0</v>
      </c>
      <c r="ANZ35" s="118">
        <f t="shared" si="446"/>
        <v>0</v>
      </c>
      <c r="AOA35" s="118">
        <f t="shared" si="446"/>
        <v>0</v>
      </c>
      <c r="AOB35" s="118">
        <f t="shared" si="446"/>
        <v>0</v>
      </c>
      <c r="AOC35" s="118">
        <f t="shared" si="446"/>
        <v>0</v>
      </c>
      <c r="AOD35" s="118">
        <f t="shared" si="446"/>
        <v>0</v>
      </c>
      <c r="AOE35" s="118">
        <f t="shared" si="446"/>
        <v>0</v>
      </c>
      <c r="AOF35" s="118">
        <f t="shared" si="446"/>
        <v>0</v>
      </c>
      <c r="AOG35" s="118">
        <f t="shared" si="446"/>
        <v>0</v>
      </c>
      <c r="AOH35" s="118">
        <f t="shared" si="446"/>
        <v>0</v>
      </c>
      <c r="AOI35" s="118">
        <f t="shared" si="446"/>
        <v>0</v>
      </c>
      <c r="AOJ35" s="118">
        <f t="shared" si="446"/>
        <v>0</v>
      </c>
      <c r="AOK35" s="118">
        <f t="shared" si="446"/>
        <v>0</v>
      </c>
      <c r="AOL35" s="118">
        <f t="shared" si="446"/>
        <v>0</v>
      </c>
      <c r="AOM35" s="118">
        <f t="shared" si="446"/>
        <v>0</v>
      </c>
      <c r="AON35" s="118">
        <f t="shared" si="446"/>
        <v>0</v>
      </c>
      <c r="AOO35" s="118">
        <f t="shared" si="446"/>
        <v>0</v>
      </c>
      <c r="AOP35" s="118">
        <f t="shared" si="446"/>
        <v>0</v>
      </c>
      <c r="AOQ35" s="118">
        <f t="shared" si="446"/>
        <v>0</v>
      </c>
      <c r="AOR35" s="118">
        <f t="shared" si="446"/>
        <v>0</v>
      </c>
      <c r="AOS35" s="118">
        <f t="shared" si="446"/>
        <v>0</v>
      </c>
      <c r="AOT35" s="118">
        <f t="shared" si="446"/>
        <v>0</v>
      </c>
      <c r="AOU35" s="118">
        <f t="shared" si="446"/>
        <v>0</v>
      </c>
      <c r="AOV35" s="118">
        <f t="shared" si="446"/>
        <v>0</v>
      </c>
      <c r="AOW35" s="118">
        <f t="shared" si="446"/>
        <v>0</v>
      </c>
      <c r="AOX35" s="118">
        <f t="shared" si="446"/>
        <v>0</v>
      </c>
      <c r="AOY35" s="118">
        <f t="shared" si="446"/>
        <v>0</v>
      </c>
      <c r="AOZ35" s="118">
        <f t="shared" si="446"/>
        <v>0</v>
      </c>
      <c r="APA35" s="118">
        <f t="shared" si="446"/>
        <v>0</v>
      </c>
      <c r="APB35" s="118">
        <f t="shared" si="446"/>
        <v>0</v>
      </c>
      <c r="APC35" s="118">
        <f t="shared" si="446"/>
        <v>0</v>
      </c>
      <c r="APD35" s="118">
        <f t="shared" si="446"/>
        <v>0</v>
      </c>
      <c r="APE35" s="118">
        <f t="shared" si="446"/>
        <v>0</v>
      </c>
      <c r="APF35" s="118">
        <f t="shared" si="446"/>
        <v>0</v>
      </c>
      <c r="APG35" s="118">
        <f t="shared" si="446"/>
        <v>0</v>
      </c>
      <c r="APH35" s="118">
        <f t="shared" si="446"/>
        <v>0</v>
      </c>
      <c r="API35" s="118">
        <f t="shared" si="446"/>
        <v>0</v>
      </c>
      <c r="APJ35" s="118">
        <f t="shared" si="446"/>
        <v>0</v>
      </c>
      <c r="APK35" s="118">
        <f t="shared" si="446"/>
        <v>0</v>
      </c>
      <c r="APL35" s="118">
        <f t="shared" si="446"/>
        <v>0</v>
      </c>
      <c r="APM35" s="118">
        <f t="shared" ref="APM35:ARX35" si="447">APM27</f>
        <v>0</v>
      </c>
      <c r="APN35" s="118">
        <f t="shared" si="447"/>
        <v>0</v>
      </c>
      <c r="APO35" s="118">
        <f t="shared" si="447"/>
        <v>0</v>
      </c>
      <c r="APP35" s="118">
        <f t="shared" si="447"/>
        <v>0</v>
      </c>
      <c r="APQ35" s="118">
        <f t="shared" si="447"/>
        <v>0</v>
      </c>
      <c r="APR35" s="118">
        <f t="shared" si="447"/>
        <v>0</v>
      </c>
      <c r="APS35" s="118">
        <f t="shared" si="447"/>
        <v>0</v>
      </c>
      <c r="APT35" s="118">
        <f t="shared" si="447"/>
        <v>0</v>
      </c>
      <c r="APU35" s="118">
        <f t="shared" si="447"/>
        <v>0</v>
      </c>
      <c r="APV35" s="118">
        <f t="shared" si="447"/>
        <v>0</v>
      </c>
      <c r="APW35" s="118">
        <f t="shared" si="447"/>
        <v>0</v>
      </c>
      <c r="APX35" s="118">
        <f t="shared" si="447"/>
        <v>0</v>
      </c>
      <c r="APY35" s="118">
        <f t="shared" si="447"/>
        <v>0</v>
      </c>
      <c r="APZ35" s="118">
        <f t="shared" si="447"/>
        <v>0</v>
      </c>
      <c r="AQA35" s="118">
        <f t="shared" si="447"/>
        <v>0</v>
      </c>
      <c r="AQB35" s="118">
        <f t="shared" si="447"/>
        <v>0</v>
      </c>
      <c r="AQC35" s="118">
        <f t="shared" si="447"/>
        <v>0</v>
      </c>
      <c r="AQD35" s="118">
        <f t="shared" si="447"/>
        <v>0</v>
      </c>
      <c r="AQE35" s="118">
        <f t="shared" si="447"/>
        <v>0</v>
      </c>
      <c r="AQF35" s="118">
        <f t="shared" si="447"/>
        <v>0</v>
      </c>
      <c r="AQG35" s="118">
        <f t="shared" si="447"/>
        <v>0</v>
      </c>
      <c r="AQH35" s="118">
        <f t="shared" si="447"/>
        <v>0</v>
      </c>
      <c r="AQI35" s="118">
        <f t="shared" si="447"/>
        <v>0</v>
      </c>
      <c r="AQJ35" s="118">
        <f t="shared" si="447"/>
        <v>0</v>
      </c>
      <c r="AQK35" s="118">
        <f t="shared" si="447"/>
        <v>0</v>
      </c>
      <c r="AQL35" s="118">
        <f t="shared" si="447"/>
        <v>0</v>
      </c>
      <c r="AQM35" s="118">
        <f t="shared" si="447"/>
        <v>0</v>
      </c>
      <c r="AQN35" s="118">
        <f t="shared" si="447"/>
        <v>0</v>
      </c>
      <c r="AQO35" s="118">
        <f t="shared" si="447"/>
        <v>0</v>
      </c>
      <c r="AQP35" s="118">
        <f t="shared" si="447"/>
        <v>0</v>
      </c>
      <c r="AQQ35" s="118">
        <f t="shared" si="447"/>
        <v>0</v>
      </c>
      <c r="AQR35" s="118">
        <f t="shared" si="447"/>
        <v>0</v>
      </c>
      <c r="AQS35" s="118">
        <f t="shared" si="447"/>
        <v>0</v>
      </c>
      <c r="AQT35" s="118">
        <f t="shared" si="447"/>
        <v>0</v>
      </c>
      <c r="AQU35" s="118">
        <f t="shared" si="447"/>
        <v>0</v>
      </c>
      <c r="AQV35" s="118">
        <f t="shared" si="447"/>
        <v>0</v>
      </c>
      <c r="AQW35" s="118">
        <f t="shared" si="447"/>
        <v>0</v>
      </c>
      <c r="AQX35" s="118">
        <f t="shared" si="447"/>
        <v>0</v>
      </c>
      <c r="AQY35" s="118">
        <f t="shared" si="447"/>
        <v>0</v>
      </c>
      <c r="AQZ35" s="118">
        <f t="shared" si="447"/>
        <v>0</v>
      </c>
      <c r="ARA35" s="118">
        <f t="shared" si="447"/>
        <v>0</v>
      </c>
      <c r="ARB35" s="118">
        <f t="shared" si="447"/>
        <v>0</v>
      </c>
      <c r="ARC35" s="118">
        <f t="shared" si="447"/>
        <v>0</v>
      </c>
      <c r="ARD35" s="118">
        <f t="shared" si="447"/>
        <v>0</v>
      </c>
      <c r="ARE35" s="118">
        <f t="shared" si="447"/>
        <v>0</v>
      </c>
      <c r="ARF35" s="118">
        <f t="shared" si="447"/>
        <v>0</v>
      </c>
      <c r="ARG35" s="118">
        <f t="shared" si="447"/>
        <v>0</v>
      </c>
      <c r="ARH35" s="118">
        <f t="shared" si="447"/>
        <v>0</v>
      </c>
      <c r="ARI35" s="118">
        <f t="shared" si="447"/>
        <v>0</v>
      </c>
      <c r="ARJ35" s="118">
        <f t="shared" si="447"/>
        <v>0</v>
      </c>
      <c r="ARK35" s="118">
        <f t="shared" si="447"/>
        <v>0</v>
      </c>
      <c r="ARL35" s="118">
        <f t="shared" si="447"/>
        <v>0</v>
      </c>
      <c r="ARM35" s="118">
        <f t="shared" si="447"/>
        <v>0</v>
      </c>
      <c r="ARN35" s="118">
        <f t="shared" si="447"/>
        <v>0</v>
      </c>
      <c r="ARO35" s="118">
        <f t="shared" si="447"/>
        <v>0</v>
      </c>
      <c r="ARP35" s="118">
        <f t="shared" si="447"/>
        <v>0</v>
      </c>
      <c r="ARQ35" s="118">
        <f t="shared" si="447"/>
        <v>0</v>
      </c>
      <c r="ARR35" s="118">
        <f t="shared" si="447"/>
        <v>0</v>
      </c>
      <c r="ARS35" s="118">
        <f t="shared" si="447"/>
        <v>0</v>
      </c>
      <c r="ART35" s="118">
        <f t="shared" si="447"/>
        <v>0</v>
      </c>
      <c r="ARU35" s="118">
        <f t="shared" si="447"/>
        <v>0</v>
      </c>
      <c r="ARV35" s="118">
        <f t="shared" si="447"/>
        <v>0</v>
      </c>
      <c r="ARW35" s="118">
        <f t="shared" si="447"/>
        <v>0</v>
      </c>
      <c r="ARX35" s="118">
        <f t="shared" si="447"/>
        <v>0</v>
      </c>
      <c r="ARY35" s="118">
        <f t="shared" ref="ARY35:AUJ35" si="448">ARY27</f>
        <v>0</v>
      </c>
      <c r="ARZ35" s="118">
        <f t="shared" si="448"/>
        <v>0</v>
      </c>
      <c r="ASA35" s="118">
        <f t="shared" si="448"/>
        <v>0</v>
      </c>
      <c r="ASB35" s="118">
        <f t="shared" si="448"/>
        <v>0</v>
      </c>
      <c r="ASC35" s="118">
        <f t="shared" si="448"/>
        <v>0</v>
      </c>
      <c r="ASD35" s="118">
        <f t="shared" si="448"/>
        <v>0</v>
      </c>
      <c r="ASE35" s="118">
        <f t="shared" si="448"/>
        <v>0</v>
      </c>
      <c r="ASF35" s="118">
        <f t="shared" si="448"/>
        <v>0</v>
      </c>
      <c r="ASG35" s="118">
        <f t="shared" si="448"/>
        <v>0</v>
      </c>
      <c r="ASH35" s="118">
        <f t="shared" si="448"/>
        <v>0</v>
      </c>
      <c r="ASI35" s="118">
        <f t="shared" si="448"/>
        <v>0</v>
      </c>
      <c r="ASJ35" s="118">
        <f t="shared" si="448"/>
        <v>0</v>
      </c>
      <c r="ASK35" s="118">
        <f t="shared" si="448"/>
        <v>0</v>
      </c>
      <c r="ASL35" s="118">
        <f t="shared" si="448"/>
        <v>0</v>
      </c>
      <c r="ASM35" s="118">
        <f t="shared" si="448"/>
        <v>0</v>
      </c>
      <c r="ASN35" s="118">
        <f t="shared" si="448"/>
        <v>0</v>
      </c>
      <c r="ASO35" s="118">
        <f t="shared" si="448"/>
        <v>0</v>
      </c>
      <c r="ASP35" s="118">
        <f t="shared" si="448"/>
        <v>0</v>
      </c>
      <c r="ASQ35" s="118">
        <f t="shared" si="448"/>
        <v>0</v>
      </c>
      <c r="ASR35" s="118">
        <f t="shared" si="448"/>
        <v>0</v>
      </c>
      <c r="ASS35" s="118">
        <f t="shared" si="448"/>
        <v>0</v>
      </c>
      <c r="AST35" s="118">
        <f t="shared" si="448"/>
        <v>0</v>
      </c>
      <c r="ASU35" s="118">
        <f t="shared" si="448"/>
        <v>0</v>
      </c>
      <c r="ASV35" s="118">
        <f t="shared" si="448"/>
        <v>0</v>
      </c>
      <c r="ASW35" s="118">
        <f t="shared" si="448"/>
        <v>0</v>
      </c>
      <c r="ASX35" s="118">
        <f t="shared" si="448"/>
        <v>0</v>
      </c>
      <c r="ASY35" s="118">
        <f t="shared" si="448"/>
        <v>0</v>
      </c>
      <c r="ASZ35" s="118">
        <f t="shared" si="448"/>
        <v>0</v>
      </c>
      <c r="ATA35" s="118">
        <f t="shared" si="448"/>
        <v>0</v>
      </c>
      <c r="ATB35" s="118">
        <f t="shared" si="448"/>
        <v>0</v>
      </c>
      <c r="ATC35" s="118">
        <f t="shared" si="448"/>
        <v>0</v>
      </c>
      <c r="ATD35" s="118">
        <f t="shared" si="448"/>
        <v>0</v>
      </c>
      <c r="ATE35" s="118">
        <f t="shared" si="448"/>
        <v>0</v>
      </c>
      <c r="ATF35" s="118">
        <f t="shared" si="448"/>
        <v>0</v>
      </c>
      <c r="ATG35" s="118">
        <f t="shared" si="448"/>
        <v>0</v>
      </c>
      <c r="ATH35" s="118">
        <f t="shared" si="448"/>
        <v>0</v>
      </c>
      <c r="ATI35" s="118">
        <f t="shared" si="448"/>
        <v>0</v>
      </c>
      <c r="ATJ35" s="118">
        <f t="shared" si="448"/>
        <v>0</v>
      </c>
      <c r="ATK35" s="118">
        <f t="shared" si="448"/>
        <v>0</v>
      </c>
      <c r="ATL35" s="118">
        <f t="shared" si="448"/>
        <v>0</v>
      </c>
      <c r="ATM35" s="118">
        <f t="shared" si="448"/>
        <v>0</v>
      </c>
      <c r="ATN35" s="118">
        <f t="shared" si="448"/>
        <v>0</v>
      </c>
      <c r="ATO35" s="118">
        <f t="shared" si="448"/>
        <v>0</v>
      </c>
      <c r="ATP35" s="118">
        <f t="shared" si="448"/>
        <v>0</v>
      </c>
      <c r="ATQ35" s="118">
        <f t="shared" si="448"/>
        <v>0</v>
      </c>
      <c r="ATR35" s="118">
        <f t="shared" si="448"/>
        <v>0</v>
      </c>
      <c r="ATS35" s="118">
        <f t="shared" si="448"/>
        <v>0</v>
      </c>
      <c r="ATT35" s="118">
        <f t="shared" si="448"/>
        <v>0</v>
      </c>
      <c r="ATU35" s="118">
        <f t="shared" si="448"/>
        <v>0</v>
      </c>
      <c r="ATV35" s="118">
        <f t="shared" si="448"/>
        <v>0</v>
      </c>
      <c r="ATW35" s="118">
        <f t="shared" si="448"/>
        <v>0</v>
      </c>
      <c r="ATX35" s="118">
        <f t="shared" si="448"/>
        <v>0</v>
      </c>
      <c r="ATY35" s="118">
        <f t="shared" si="448"/>
        <v>0</v>
      </c>
      <c r="ATZ35" s="118">
        <f t="shared" si="448"/>
        <v>0</v>
      </c>
      <c r="AUA35" s="118">
        <f t="shared" si="448"/>
        <v>0</v>
      </c>
      <c r="AUB35" s="118">
        <f t="shared" si="448"/>
        <v>0</v>
      </c>
      <c r="AUC35" s="118">
        <f t="shared" si="448"/>
        <v>0</v>
      </c>
      <c r="AUD35" s="118">
        <f t="shared" si="448"/>
        <v>0</v>
      </c>
      <c r="AUE35" s="118">
        <f t="shared" si="448"/>
        <v>0</v>
      </c>
      <c r="AUF35" s="118">
        <f t="shared" si="448"/>
        <v>0</v>
      </c>
      <c r="AUG35" s="118">
        <f t="shared" si="448"/>
        <v>0</v>
      </c>
      <c r="AUH35" s="118">
        <f t="shared" si="448"/>
        <v>0</v>
      </c>
      <c r="AUI35" s="118">
        <f t="shared" si="448"/>
        <v>0</v>
      </c>
      <c r="AUJ35" s="118">
        <f t="shared" si="448"/>
        <v>0</v>
      </c>
      <c r="AUK35" s="118">
        <f t="shared" ref="AUK35:AWV35" si="449">AUK27</f>
        <v>0</v>
      </c>
      <c r="AUL35" s="118">
        <f t="shared" si="449"/>
        <v>0</v>
      </c>
      <c r="AUM35" s="118">
        <f t="shared" si="449"/>
        <v>0</v>
      </c>
      <c r="AUN35" s="118">
        <f t="shared" si="449"/>
        <v>0</v>
      </c>
      <c r="AUO35" s="118">
        <f t="shared" si="449"/>
        <v>0</v>
      </c>
      <c r="AUP35" s="118">
        <f t="shared" si="449"/>
        <v>0</v>
      </c>
      <c r="AUQ35" s="118">
        <f t="shared" si="449"/>
        <v>0</v>
      </c>
      <c r="AUR35" s="118">
        <f t="shared" si="449"/>
        <v>0</v>
      </c>
      <c r="AUS35" s="118">
        <f t="shared" si="449"/>
        <v>0</v>
      </c>
      <c r="AUT35" s="118">
        <f t="shared" si="449"/>
        <v>0</v>
      </c>
      <c r="AUU35" s="118">
        <f t="shared" si="449"/>
        <v>0</v>
      </c>
      <c r="AUV35" s="118">
        <f t="shared" si="449"/>
        <v>0</v>
      </c>
      <c r="AUW35" s="118">
        <f t="shared" si="449"/>
        <v>0</v>
      </c>
      <c r="AUX35" s="118">
        <f t="shared" si="449"/>
        <v>0</v>
      </c>
      <c r="AUY35" s="118">
        <f t="shared" si="449"/>
        <v>0</v>
      </c>
      <c r="AUZ35" s="118">
        <f t="shared" si="449"/>
        <v>0</v>
      </c>
      <c r="AVA35" s="118">
        <f t="shared" si="449"/>
        <v>0</v>
      </c>
      <c r="AVB35" s="118">
        <f t="shared" si="449"/>
        <v>0</v>
      </c>
      <c r="AVC35" s="118">
        <f t="shared" si="449"/>
        <v>0</v>
      </c>
      <c r="AVD35" s="118">
        <f t="shared" si="449"/>
        <v>0</v>
      </c>
      <c r="AVE35" s="118">
        <f t="shared" si="449"/>
        <v>0</v>
      </c>
      <c r="AVF35" s="118">
        <f t="shared" si="449"/>
        <v>0</v>
      </c>
      <c r="AVG35" s="118">
        <f t="shared" si="449"/>
        <v>0</v>
      </c>
      <c r="AVH35" s="118">
        <f t="shared" si="449"/>
        <v>0</v>
      </c>
      <c r="AVI35" s="118">
        <f t="shared" si="449"/>
        <v>0</v>
      </c>
      <c r="AVJ35" s="118">
        <f t="shared" si="449"/>
        <v>0</v>
      </c>
      <c r="AVK35" s="118">
        <f t="shared" si="449"/>
        <v>0</v>
      </c>
      <c r="AVL35" s="118">
        <f t="shared" si="449"/>
        <v>0</v>
      </c>
      <c r="AVM35" s="118">
        <f t="shared" si="449"/>
        <v>0</v>
      </c>
      <c r="AVN35" s="118">
        <f t="shared" si="449"/>
        <v>0</v>
      </c>
      <c r="AVO35" s="118">
        <f t="shared" si="449"/>
        <v>0</v>
      </c>
      <c r="AVP35" s="118">
        <f t="shared" si="449"/>
        <v>0</v>
      </c>
      <c r="AVQ35" s="118">
        <f t="shared" si="449"/>
        <v>0</v>
      </c>
      <c r="AVR35" s="118">
        <f t="shared" si="449"/>
        <v>0</v>
      </c>
      <c r="AVS35" s="118">
        <f t="shared" si="449"/>
        <v>0</v>
      </c>
      <c r="AVT35" s="118">
        <f t="shared" si="449"/>
        <v>0</v>
      </c>
      <c r="AVU35" s="118">
        <f t="shared" si="449"/>
        <v>0</v>
      </c>
      <c r="AVV35" s="118">
        <f t="shared" si="449"/>
        <v>0</v>
      </c>
      <c r="AVW35" s="118">
        <f t="shared" si="449"/>
        <v>0</v>
      </c>
      <c r="AVX35" s="118">
        <f t="shared" si="449"/>
        <v>0</v>
      </c>
      <c r="AVY35" s="118">
        <f t="shared" si="449"/>
        <v>0</v>
      </c>
      <c r="AVZ35" s="118">
        <f t="shared" si="449"/>
        <v>0</v>
      </c>
      <c r="AWA35" s="118">
        <f t="shared" si="449"/>
        <v>0</v>
      </c>
      <c r="AWB35" s="118">
        <f t="shared" si="449"/>
        <v>0</v>
      </c>
      <c r="AWC35" s="118">
        <f t="shared" si="449"/>
        <v>0</v>
      </c>
      <c r="AWD35" s="118">
        <f t="shared" si="449"/>
        <v>0</v>
      </c>
      <c r="AWE35" s="118">
        <f t="shared" si="449"/>
        <v>0</v>
      </c>
      <c r="AWF35" s="118">
        <f t="shared" si="449"/>
        <v>0</v>
      </c>
      <c r="AWG35" s="118">
        <f t="shared" si="449"/>
        <v>0</v>
      </c>
      <c r="AWH35" s="118">
        <f t="shared" si="449"/>
        <v>0</v>
      </c>
      <c r="AWI35" s="118">
        <f t="shared" si="449"/>
        <v>0</v>
      </c>
      <c r="AWJ35" s="118">
        <f t="shared" si="449"/>
        <v>0</v>
      </c>
      <c r="AWK35" s="118">
        <f t="shared" si="449"/>
        <v>0</v>
      </c>
      <c r="AWL35" s="118">
        <f t="shared" si="449"/>
        <v>0</v>
      </c>
      <c r="AWM35" s="118">
        <f t="shared" si="449"/>
        <v>0</v>
      </c>
      <c r="AWN35" s="118">
        <f t="shared" si="449"/>
        <v>0</v>
      </c>
      <c r="AWO35" s="118">
        <f t="shared" si="449"/>
        <v>0</v>
      </c>
      <c r="AWP35" s="118">
        <f t="shared" si="449"/>
        <v>0</v>
      </c>
      <c r="AWQ35" s="118">
        <f t="shared" si="449"/>
        <v>0</v>
      </c>
      <c r="AWR35" s="118">
        <f t="shared" si="449"/>
        <v>0</v>
      </c>
      <c r="AWS35" s="118">
        <f t="shared" si="449"/>
        <v>0</v>
      </c>
      <c r="AWT35" s="118">
        <f t="shared" si="449"/>
        <v>0</v>
      </c>
      <c r="AWU35" s="118">
        <f t="shared" si="449"/>
        <v>0</v>
      </c>
      <c r="AWV35" s="118">
        <f t="shared" si="449"/>
        <v>0</v>
      </c>
      <c r="AWW35" s="118">
        <f t="shared" ref="AWW35:AZH35" si="450">AWW27</f>
        <v>0</v>
      </c>
      <c r="AWX35" s="118">
        <f t="shared" si="450"/>
        <v>0</v>
      </c>
      <c r="AWY35" s="118">
        <f t="shared" si="450"/>
        <v>0</v>
      </c>
      <c r="AWZ35" s="118">
        <f t="shared" si="450"/>
        <v>0</v>
      </c>
      <c r="AXA35" s="118">
        <f t="shared" si="450"/>
        <v>0</v>
      </c>
      <c r="AXB35" s="118">
        <f t="shared" si="450"/>
        <v>0</v>
      </c>
      <c r="AXC35" s="118">
        <f t="shared" si="450"/>
        <v>0</v>
      </c>
      <c r="AXD35" s="118">
        <f t="shared" si="450"/>
        <v>0</v>
      </c>
      <c r="AXE35" s="118">
        <f t="shared" si="450"/>
        <v>0</v>
      </c>
      <c r="AXF35" s="118">
        <f t="shared" si="450"/>
        <v>0</v>
      </c>
      <c r="AXG35" s="118">
        <f t="shared" si="450"/>
        <v>0</v>
      </c>
      <c r="AXH35" s="118">
        <f t="shared" si="450"/>
        <v>0</v>
      </c>
      <c r="AXI35" s="118">
        <f t="shared" si="450"/>
        <v>0</v>
      </c>
      <c r="AXJ35" s="118">
        <f t="shared" si="450"/>
        <v>0</v>
      </c>
      <c r="AXK35" s="118">
        <f t="shared" si="450"/>
        <v>0</v>
      </c>
      <c r="AXL35" s="118">
        <f t="shared" si="450"/>
        <v>0</v>
      </c>
      <c r="AXM35" s="118">
        <f t="shared" si="450"/>
        <v>0</v>
      </c>
      <c r="AXN35" s="118">
        <f t="shared" si="450"/>
        <v>0</v>
      </c>
      <c r="AXO35" s="118">
        <f t="shared" si="450"/>
        <v>0</v>
      </c>
      <c r="AXP35" s="118">
        <f t="shared" si="450"/>
        <v>0</v>
      </c>
      <c r="AXQ35" s="118">
        <f t="shared" si="450"/>
        <v>0</v>
      </c>
      <c r="AXR35" s="118">
        <f t="shared" si="450"/>
        <v>0</v>
      </c>
      <c r="AXS35" s="118">
        <f t="shared" si="450"/>
        <v>0</v>
      </c>
      <c r="AXT35" s="118">
        <f t="shared" si="450"/>
        <v>0</v>
      </c>
      <c r="AXU35" s="118">
        <f t="shared" si="450"/>
        <v>0</v>
      </c>
      <c r="AXV35" s="118">
        <f t="shared" si="450"/>
        <v>0</v>
      </c>
      <c r="AXW35" s="118">
        <f t="shared" si="450"/>
        <v>0</v>
      </c>
      <c r="AXX35" s="118">
        <f t="shared" si="450"/>
        <v>0</v>
      </c>
      <c r="AXY35" s="118">
        <f t="shared" si="450"/>
        <v>0</v>
      </c>
      <c r="AXZ35" s="118">
        <f t="shared" si="450"/>
        <v>0</v>
      </c>
      <c r="AYA35" s="118">
        <f t="shared" si="450"/>
        <v>0</v>
      </c>
      <c r="AYB35" s="118">
        <f t="shared" si="450"/>
        <v>0</v>
      </c>
      <c r="AYC35" s="118">
        <f t="shared" si="450"/>
        <v>0</v>
      </c>
      <c r="AYD35" s="118">
        <f t="shared" si="450"/>
        <v>0</v>
      </c>
      <c r="AYE35" s="118">
        <f t="shared" si="450"/>
        <v>0</v>
      </c>
      <c r="AYF35" s="118">
        <f t="shared" si="450"/>
        <v>0</v>
      </c>
      <c r="AYG35" s="118">
        <f t="shared" si="450"/>
        <v>0</v>
      </c>
      <c r="AYH35" s="118">
        <f t="shared" si="450"/>
        <v>0</v>
      </c>
      <c r="AYI35" s="118">
        <f t="shared" si="450"/>
        <v>0</v>
      </c>
      <c r="AYJ35" s="118">
        <f t="shared" si="450"/>
        <v>0</v>
      </c>
      <c r="AYK35" s="118">
        <f t="shared" si="450"/>
        <v>0</v>
      </c>
      <c r="AYL35" s="118">
        <f t="shared" si="450"/>
        <v>0</v>
      </c>
      <c r="AYM35" s="118">
        <f t="shared" si="450"/>
        <v>0</v>
      </c>
      <c r="AYN35" s="118">
        <f t="shared" si="450"/>
        <v>0</v>
      </c>
      <c r="AYO35" s="118">
        <f t="shared" si="450"/>
        <v>0</v>
      </c>
      <c r="AYP35" s="118">
        <f t="shared" si="450"/>
        <v>0</v>
      </c>
      <c r="AYQ35" s="118">
        <f t="shared" si="450"/>
        <v>0</v>
      </c>
      <c r="AYR35" s="118">
        <f t="shared" si="450"/>
        <v>0</v>
      </c>
      <c r="AYS35" s="118">
        <f t="shared" si="450"/>
        <v>0</v>
      </c>
      <c r="AYT35" s="118">
        <f t="shared" si="450"/>
        <v>0</v>
      </c>
      <c r="AYU35" s="118">
        <f t="shared" si="450"/>
        <v>0</v>
      </c>
      <c r="AYV35" s="118">
        <f t="shared" si="450"/>
        <v>0</v>
      </c>
      <c r="AYW35" s="118">
        <f t="shared" si="450"/>
        <v>0</v>
      </c>
      <c r="AYX35" s="118">
        <f t="shared" si="450"/>
        <v>0</v>
      </c>
      <c r="AYY35" s="118">
        <f t="shared" si="450"/>
        <v>0</v>
      </c>
      <c r="AYZ35" s="118">
        <f t="shared" si="450"/>
        <v>0</v>
      </c>
      <c r="AZA35" s="118">
        <f t="shared" si="450"/>
        <v>0</v>
      </c>
      <c r="AZB35" s="118">
        <f t="shared" si="450"/>
        <v>0</v>
      </c>
      <c r="AZC35" s="118">
        <f t="shared" si="450"/>
        <v>0</v>
      </c>
      <c r="AZD35" s="118">
        <f t="shared" si="450"/>
        <v>0</v>
      </c>
      <c r="AZE35" s="118">
        <f t="shared" si="450"/>
        <v>0</v>
      </c>
      <c r="AZF35" s="118">
        <f t="shared" si="450"/>
        <v>0</v>
      </c>
      <c r="AZG35" s="118">
        <f t="shared" si="450"/>
        <v>0</v>
      </c>
      <c r="AZH35" s="118">
        <f t="shared" si="450"/>
        <v>0</v>
      </c>
      <c r="AZI35" s="118">
        <f t="shared" ref="AZI35:BBT35" si="451">AZI27</f>
        <v>0</v>
      </c>
      <c r="AZJ35" s="118">
        <f t="shared" si="451"/>
        <v>0</v>
      </c>
      <c r="AZK35" s="118">
        <f t="shared" si="451"/>
        <v>0</v>
      </c>
      <c r="AZL35" s="118">
        <f t="shared" si="451"/>
        <v>0</v>
      </c>
      <c r="AZM35" s="118">
        <f t="shared" si="451"/>
        <v>0</v>
      </c>
      <c r="AZN35" s="118">
        <f t="shared" si="451"/>
        <v>0</v>
      </c>
      <c r="AZO35" s="118">
        <f t="shared" si="451"/>
        <v>0</v>
      </c>
      <c r="AZP35" s="118">
        <f t="shared" si="451"/>
        <v>0</v>
      </c>
      <c r="AZQ35" s="118">
        <f t="shared" si="451"/>
        <v>0</v>
      </c>
      <c r="AZR35" s="118">
        <f t="shared" si="451"/>
        <v>0</v>
      </c>
      <c r="AZS35" s="118">
        <f t="shared" si="451"/>
        <v>0</v>
      </c>
      <c r="AZT35" s="118">
        <f t="shared" si="451"/>
        <v>0</v>
      </c>
      <c r="AZU35" s="118">
        <f t="shared" si="451"/>
        <v>0</v>
      </c>
      <c r="AZV35" s="118">
        <f t="shared" si="451"/>
        <v>0</v>
      </c>
      <c r="AZW35" s="118">
        <f t="shared" si="451"/>
        <v>0</v>
      </c>
      <c r="AZX35" s="118">
        <f t="shared" si="451"/>
        <v>0</v>
      </c>
      <c r="AZY35" s="118">
        <f t="shared" si="451"/>
        <v>0</v>
      </c>
      <c r="AZZ35" s="118">
        <f t="shared" si="451"/>
        <v>0</v>
      </c>
      <c r="BAA35" s="118">
        <f t="shared" si="451"/>
        <v>0</v>
      </c>
      <c r="BAB35" s="118">
        <f t="shared" si="451"/>
        <v>0</v>
      </c>
      <c r="BAC35" s="118">
        <f t="shared" si="451"/>
        <v>0</v>
      </c>
      <c r="BAD35" s="118">
        <f t="shared" si="451"/>
        <v>0</v>
      </c>
      <c r="BAE35" s="118">
        <f t="shared" si="451"/>
        <v>0</v>
      </c>
      <c r="BAF35" s="118">
        <f t="shared" si="451"/>
        <v>0</v>
      </c>
      <c r="BAG35" s="118">
        <f t="shared" si="451"/>
        <v>0</v>
      </c>
      <c r="BAH35" s="118">
        <f t="shared" si="451"/>
        <v>0</v>
      </c>
      <c r="BAI35" s="118">
        <f t="shared" si="451"/>
        <v>0</v>
      </c>
      <c r="BAJ35" s="118">
        <f t="shared" si="451"/>
        <v>0</v>
      </c>
      <c r="BAK35" s="118">
        <f t="shared" si="451"/>
        <v>0</v>
      </c>
      <c r="BAL35" s="118">
        <f t="shared" si="451"/>
        <v>0</v>
      </c>
      <c r="BAM35" s="118">
        <f t="shared" si="451"/>
        <v>0</v>
      </c>
      <c r="BAN35" s="118">
        <f t="shared" si="451"/>
        <v>0</v>
      </c>
      <c r="BAO35" s="118">
        <f t="shared" si="451"/>
        <v>0</v>
      </c>
      <c r="BAP35" s="118">
        <f t="shared" si="451"/>
        <v>0</v>
      </c>
      <c r="BAQ35" s="118">
        <f t="shared" si="451"/>
        <v>0</v>
      </c>
      <c r="BAR35" s="118">
        <f t="shared" si="451"/>
        <v>0</v>
      </c>
      <c r="BAS35" s="118">
        <f t="shared" si="451"/>
        <v>0</v>
      </c>
      <c r="BAT35" s="118">
        <f t="shared" si="451"/>
        <v>0</v>
      </c>
      <c r="BAU35" s="118">
        <f t="shared" si="451"/>
        <v>0</v>
      </c>
      <c r="BAV35" s="118">
        <f t="shared" si="451"/>
        <v>0</v>
      </c>
      <c r="BAW35" s="118">
        <f t="shared" si="451"/>
        <v>0</v>
      </c>
      <c r="BAX35" s="118">
        <f t="shared" si="451"/>
        <v>0</v>
      </c>
      <c r="BAY35" s="118">
        <f t="shared" si="451"/>
        <v>0</v>
      </c>
      <c r="BAZ35" s="118">
        <f t="shared" si="451"/>
        <v>0</v>
      </c>
      <c r="BBA35" s="118">
        <f t="shared" si="451"/>
        <v>0</v>
      </c>
      <c r="BBB35" s="118">
        <f t="shared" si="451"/>
        <v>0</v>
      </c>
      <c r="BBC35" s="118">
        <f t="shared" si="451"/>
        <v>0</v>
      </c>
      <c r="BBD35" s="118">
        <f t="shared" si="451"/>
        <v>0</v>
      </c>
      <c r="BBE35" s="118">
        <f t="shared" si="451"/>
        <v>0</v>
      </c>
      <c r="BBF35" s="118">
        <f t="shared" si="451"/>
        <v>0</v>
      </c>
      <c r="BBG35" s="118">
        <f t="shared" si="451"/>
        <v>0</v>
      </c>
      <c r="BBH35" s="118">
        <f t="shared" si="451"/>
        <v>0</v>
      </c>
      <c r="BBI35" s="118">
        <f t="shared" si="451"/>
        <v>0</v>
      </c>
      <c r="BBJ35" s="118">
        <f t="shared" si="451"/>
        <v>0</v>
      </c>
      <c r="BBK35" s="118">
        <f t="shared" si="451"/>
        <v>0</v>
      </c>
      <c r="BBL35" s="118">
        <f t="shared" si="451"/>
        <v>0</v>
      </c>
      <c r="BBM35" s="118">
        <f t="shared" si="451"/>
        <v>0</v>
      </c>
      <c r="BBN35" s="118">
        <f t="shared" si="451"/>
        <v>0</v>
      </c>
      <c r="BBO35" s="118">
        <f t="shared" si="451"/>
        <v>0</v>
      </c>
      <c r="BBP35" s="118">
        <f t="shared" si="451"/>
        <v>0</v>
      </c>
      <c r="BBQ35" s="118">
        <f t="shared" si="451"/>
        <v>0</v>
      </c>
      <c r="BBR35" s="118">
        <f t="shared" si="451"/>
        <v>0</v>
      </c>
      <c r="BBS35" s="118">
        <f t="shared" si="451"/>
        <v>0</v>
      </c>
      <c r="BBT35" s="118">
        <f t="shared" si="451"/>
        <v>0</v>
      </c>
      <c r="BBU35" s="118">
        <f t="shared" ref="BBU35:BEF35" si="452">BBU27</f>
        <v>0</v>
      </c>
      <c r="BBV35" s="118">
        <f t="shared" si="452"/>
        <v>0</v>
      </c>
      <c r="BBW35" s="118">
        <f t="shared" si="452"/>
        <v>0</v>
      </c>
      <c r="BBX35" s="118">
        <f t="shared" si="452"/>
        <v>0</v>
      </c>
      <c r="BBY35" s="118">
        <f t="shared" si="452"/>
        <v>0</v>
      </c>
      <c r="BBZ35" s="118">
        <f t="shared" si="452"/>
        <v>0</v>
      </c>
      <c r="BCA35" s="118">
        <f t="shared" si="452"/>
        <v>0</v>
      </c>
      <c r="BCB35" s="118">
        <f t="shared" si="452"/>
        <v>0</v>
      </c>
      <c r="BCC35" s="118">
        <f t="shared" si="452"/>
        <v>0</v>
      </c>
      <c r="BCD35" s="118">
        <f t="shared" si="452"/>
        <v>0</v>
      </c>
      <c r="BCE35" s="118">
        <f t="shared" si="452"/>
        <v>0</v>
      </c>
      <c r="BCF35" s="118">
        <f t="shared" si="452"/>
        <v>0</v>
      </c>
      <c r="BCG35" s="118">
        <f t="shared" si="452"/>
        <v>0</v>
      </c>
      <c r="BCH35" s="118">
        <f t="shared" si="452"/>
        <v>0</v>
      </c>
      <c r="BCI35" s="118">
        <f t="shared" si="452"/>
        <v>0</v>
      </c>
      <c r="BCJ35" s="118">
        <f t="shared" si="452"/>
        <v>0</v>
      </c>
      <c r="BCK35" s="118">
        <f t="shared" si="452"/>
        <v>0</v>
      </c>
      <c r="BCL35" s="118">
        <f t="shared" si="452"/>
        <v>0</v>
      </c>
      <c r="BCM35" s="118">
        <f t="shared" si="452"/>
        <v>0</v>
      </c>
      <c r="BCN35" s="118">
        <f t="shared" si="452"/>
        <v>0</v>
      </c>
      <c r="BCO35" s="118">
        <f t="shared" si="452"/>
        <v>0</v>
      </c>
      <c r="BCP35" s="118">
        <f t="shared" si="452"/>
        <v>0</v>
      </c>
      <c r="BCQ35" s="118">
        <f t="shared" si="452"/>
        <v>0</v>
      </c>
      <c r="BCR35" s="118">
        <f t="shared" si="452"/>
        <v>0</v>
      </c>
      <c r="BCS35" s="118">
        <f t="shared" si="452"/>
        <v>0</v>
      </c>
      <c r="BCT35" s="118">
        <f t="shared" si="452"/>
        <v>0</v>
      </c>
      <c r="BCU35" s="118">
        <f t="shared" si="452"/>
        <v>0</v>
      </c>
      <c r="BCV35" s="118">
        <f t="shared" si="452"/>
        <v>0</v>
      </c>
      <c r="BCW35" s="118">
        <f t="shared" si="452"/>
        <v>0</v>
      </c>
      <c r="BCX35" s="118">
        <f t="shared" si="452"/>
        <v>0</v>
      </c>
      <c r="BCY35" s="118">
        <f t="shared" si="452"/>
        <v>0</v>
      </c>
      <c r="BCZ35" s="118">
        <f t="shared" si="452"/>
        <v>0</v>
      </c>
      <c r="BDA35" s="118">
        <f t="shared" si="452"/>
        <v>0</v>
      </c>
      <c r="BDB35" s="118">
        <f t="shared" si="452"/>
        <v>0</v>
      </c>
      <c r="BDC35" s="118">
        <f t="shared" si="452"/>
        <v>0</v>
      </c>
      <c r="BDD35" s="118">
        <f t="shared" si="452"/>
        <v>0</v>
      </c>
      <c r="BDE35" s="118">
        <f t="shared" si="452"/>
        <v>0</v>
      </c>
      <c r="BDF35" s="118">
        <f t="shared" si="452"/>
        <v>0</v>
      </c>
      <c r="BDG35" s="118">
        <f t="shared" si="452"/>
        <v>0</v>
      </c>
      <c r="BDH35" s="118">
        <f t="shared" si="452"/>
        <v>0</v>
      </c>
      <c r="BDI35" s="118">
        <f t="shared" si="452"/>
        <v>0</v>
      </c>
      <c r="BDJ35" s="118">
        <f t="shared" si="452"/>
        <v>0</v>
      </c>
      <c r="BDK35" s="118">
        <f t="shared" si="452"/>
        <v>0</v>
      </c>
      <c r="BDL35" s="118">
        <f t="shared" si="452"/>
        <v>0</v>
      </c>
      <c r="BDM35" s="118">
        <f t="shared" si="452"/>
        <v>0</v>
      </c>
      <c r="BDN35" s="118">
        <f t="shared" si="452"/>
        <v>0</v>
      </c>
      <c r="BDO35" s="118">
        <f t="shared" si="452"/>
        <v>0</v>
      </c>
      <c r="BDP35" s="118">
        <f t="shared" si="452"/>
        <v>0</v>
      </c>
      <c r="BDQ35" s="118">
        <f t="shared" si="452"/>
        <v>0</v>
      </c>
      <c r="BDR35" s="118">
        <f t="shared" si="452"/>
        <v>0</v>
      </c>
      <c r="BDS35" s="118">
        <f t="shared" si="452"/>
        <v>0</v>
      </c>
      <c r="BDT35" s="118">
        <f t="shared" si="452"/>
        <v>0</v>
      </c>
      <c r="BDU35" s="118">
        <f t="shared" si="452"/>
        <v>0</v>
      </c>
      <c r="BDV35" s="118">
        <f t="shared" si="452"/>
        <v>0</v>
      </c>
      <c r="BDW35" s="118">
        <f t="shared" si="452"/>
        <v>0</v>
      </c>
      <c r="BDX35" s="118">
        <f t="shared" si="452"/>
        <v>0</v>
      </c>
      <c r="BDY35" s="118">
        <f t="shared" si="452"/>
        <v>0</v>
      </c>
      <c r="BDZ35" s="118">
        <f t="shared" si="452"/>
        <v>0</v>
      </c>
      <c r="BEA35" s="118">
        <f t="shared" si="452"/>
        <v>0</v>
      </c>
      <c r="BEB35" s="118">
        <f t="shared" si="452"/>
        <v>0</v>
      </c>
      <c r="BEC35" s="118">
        <f t="shared" si="452"/>
        <v>0</v>
      </c>
      <c r="BED35" s="118">
        <f t="shared" si="452"/>
        <v>0</v>
      </c>
      <c r="BEE35" s="118">
        <f t="shared" si="452"/>
        <v>0</v>
      </c>
      <c r="BEF35" s="118">
        <f t="shared" si="452"/>
        <v>0</v>
      </c>
      <c r="BEG35" s="118">
        <f t="shared" ref="BEG35:BGR35" si="453">BEG27</f>
        <v>0</v>
      </c>
      <c r="BEH35" s="118">
        <f t="shared" si="453"/>
        <v>0</v>
      </c>
      <c r="BEI35" s="118">
        <f t="shared" si="453"/>
        <v>0</v>
      </c>
      <c r="BEJ35" s="118">
        <f t="shared" si="453"/>
        <v>0</v>
      </c>
      <c r="BEK35" s="118">
        <f t="shared" si="453"/>
        <v>0</v>
      </c>
      <c r="BEL35" s="118">
        <f t="shared" si="453"/>
        <v>0</v>
      </c>
      <c r="BEM35" s="118">
        <f t="shared" si="453"/>
        <v>0</v>
      </c>
      <c r="BEN35" s="118">
        <f t="shared" si="453"/>
        <v>0</v>
      </c>
      <c r="BEO35" s="118">
        <f t="shared" si="453"/>
        <v>0</v>
      </c>
      <c r="BEP35" s="118">
        <f t="shared" si="453"/>
        <v>0</v>
      </c>
      <c r="BEQ35" s="118">
        <f t="shared" si="453"/>
        <v>0</v>
      </c>
      <c r="BER35" s="118">
        <f t="shared" si="453"/>
        <v>0</v>
      </c>
      <c r="BES35" s="118">
        <f t="shared" si="453"/>
        <v>0</v>
      </c>
      <c r="BET35" s="118">
        <f t="shared" si="453"/>
        <v>0</v>
      </c>
      <c r="BEU35" s="118">
        <f t="shared" si="453"/>
        <v>0</v>
      </c>
      <c r="BEV35" s="118">
        <f t="shared" si="453"/>
        <v>0</v>
      </c>
      <c r="BEW35" s="118">
        <f t="shared" si="453"/>
        <v>0</v>
      </c>
      <c r="BEX35" s="118">
        <f t="shared" si="453"/>
        <v>0</v>
      </c>
      <c r="BEY35" s="118">
        <f t="shared" si="453"/>
        <v>0</v>
      </c>
      <c r="BEZ35" s="118">
        <f t="shared" si="453"/>
        <v>0</v>
      </c>
      <c r="BFA35" s="118">
        <f t="shared" si="453"/>
        <v>0</v>
      </c>
      <c r="BFB35" s="118">
        <f t="shared" si="453"/>
        <v>0</v>
      </c>
      <c r="BFC35" s="118">
        <f t="shared" si="453"/>
        <v>0</v>
      </c>
      <c r="BFD35" s="118">
        <f t="shared" si="453"/>
        <v>0</v>
      </c>
      <c r="BFE35" s="118">
        <f t="shared" si="453"/>
        <v>0</v>
      </c>
      <c r="BFF35" s="118">
        <f t="shared" si="453"/>
        <v>0</v>
      </c>
      <c r="BFG35" s="118">
        <f t="shared" si="453"/>
        <v>0</v>
      </c>
      <c r="BFH35" s="118">
        <f t="shared" si="453"/>
        <v>0</v>
      </c>
      <c r="BFI35" s="118">
        <f t="shared" si="453"/>
        <v>0</v>
      </c>
      <c r="BFJ35" s="118">
        <f t="shared" si="453"/>
        <v>0</v>
      </c>
      <c r="BFK35" s="118">
        <f t="shared" si="453"/>
        <v>0</v>
      </c>
      <c r="BFL35" s="118">
        <f t="shared" si="453"/>
        <v>0</v>
      </c>
      <c r="BFM35" s="118">
        <f t="shared" si="453"/>
        <v>0</v>
      </c>
      <c r="BFN35" s="118">
        <f t="shared" si="453"/>
        <v>0</v>
      </c>
      <c r="BFO35" s="118">
        <f t="shared" si="453"/>
        <v>0</v>
      </c>
      <c r="BFP35" s="118">
        <f t="shared" si="453"/>
        <v>0</v>
      </c>
      <c r="BFQ35" s="118">
        <f t="shared" si="453"/>
        <v>0</v>
      </c>
      <c r="BFR35" s="118">
        <f t="shared" si="453"/>
        <v>0</v>
      </c>
      <c r="BFS35" s="118">
        <f t="shared" si="453"/>
        <v>0</v>
      </c>
      <c r="BFT35" s="118">
        <f t="shared" si="453"/>
        <v>0</v>
      </c>
      <c r="BFU35" s="118">
        <f t="shared" si="453"/>
        <v>0</v>
      </c>
      <c r="BFV35" s="118">
        <f t="shared" si="453"/>
        <v>0</v>
      </c>
      <c r="BFW35" s="118">
        <f t="shared" si="453"/>
        <v>0</v>
      </c>
      <c r="BFX35" s="118">
        <f t="shared" si="453"/>
        <v>0</v>
      </c>
      <c r="BFY35" s="118">
        <f t="shared" si="453"/>
        <v>0</v>
      </c>
      <c r="BFZ35" s="118">
        <f t="shared" si="453"/>
        <v>0</v>
      </c>
      <c r="BGA35" s="118">
        <f t="shared" si="453"/>
        <v>0</v>
      </c>
      <c r="BGB35" s="118">
        <f t="shared" si="453"/>
        <v>0</v>
      </c>
      <c r="BGC35" s="118">
        <f t="shared" si="453"/>
        <v>0</v>
      </c>
      <c r="BGD35" s="118">
        <f t="shared" si="453"/>
        <v>0</v>
      </c>
      <c r="BGE35" s="118">
        <f t="shared" si="453"/>
        <v>0</v>
      </c>
      <c r="BGF35" s="118">
        <f t="shared" si="453"/>
        <v>0</v>
      </c>
      <c r="BGG35" s="118">
        <f t="shared" si="453"/>
        <v>0</v>
      </c>
      <c r="BGH35" s="118">
        <f t="shared" si="453"/>
        <v>0</v>
      </c>
      <c r="BGI35" s="118">
        <f t="shared" si="453"/>
        <v>0</v>
      </c>
      <c r="BGJ35" s="118">
        <f t="shared" si="453"/>
        <v>0</v>
      </c>
      <c r="BGK35" s="118">
        <f t="shared" si="453"/>
        <v>0</v>
      </c>
      <c r="BGL35" s="118">
        <f t="shared" si="453"/>
        <v>0</v>
      </c>
      <c r="BGM35" s="118">
        <f t="shared" si="453"/>
        <v>0</v>
      </c>
      <c r="BGN35" s="118">
        <f t="shared" si="453"/>
        <v>0</v>
      </c>
      <c r="BGO35" s="118">
        <f t="shared" si="453"/>
        <v>0</v>
      </c>
      <c r="BGP35" s="118">
        <f t="shared" si="453"/>
        <v>0</v>
      </c>
      <c r="BGQ35" s="118">
        <f t="shared" si="453"/>
        <v>0</v>
      </c>
      <c r="BGR35" s="118">
        <f t="shared" si="453"/>
        <v>0</v>
      </c>
      <c r="BGS35" s="118">
        <f t="shared" ref="BGS35:BJD35" si="454">BGS27</f>
        <v>0</v>
      </c>
      <c r="BGT35" s="118">
        <f t="shared" si="454"/>
        <v>0</v>
      </c>
      <c r="BGU35" s="118">
        <f t="shared" si="454"/>
        <v>0</v>
      </c>
      <c r="BGV35" s="118">
        <f t="shared" si="454"/>
        <v>0</v>
      </c>
      <c r="BGW35" s="118">
        <f t="shared" si="454"/>
        <v>0</v>
      </c>
      <c r="BGX35" s="118">
        <f t="shared" si="454"/>
        <v>0</v>
      </c>
      <c r="BGY35" s="118">
        <f t="shared" si="454"/>
        <v>0</v>
      </c>
      <c r="BGZ35" s="118">
        <f t="shared" si="454"/>
        <v>0</v>
      </c>
      <c r="BHA35" s="118">
        <f t="shared" si="454"/>
        <v>0</v>
      </c>
      <c r="BHB35" s="118">
        <f t="shared" si="454"/>
        <v>0</v>
      </c>
      <c r="BHC35" s="118">
        <f t="shared" si="454"/>
        <v>0</v>
      </c>
      <c r="BHD35" s="118">
        <f t="shared" si="454"/>
        <v>0</v>
      </c>
      <c r="BHE35" s="118">
        <f t="shared" si="454"/>
        <v>0</v>
      </c>
      <c r="BHF35" s="118">
        <f t="shared" si="454"/>
        <v>0</v>
      </c>
      <c r="BHG35" s="118">
        <f t="shared" si="454"/>
        <v>0</v>
      </c>
      <c r="BHH35" s="118">
        <f t="shared" si="454"/>
        <v>0</v>
      </c>
      <c r="BHI35" s="118">
        <f t="shared" si="454"/>
        <v>0</v>
      </c>
      <c r="BHJ35" s="118">
        <f t="shared" si="454"/>
        <v>0</v>
      </c>
      <c r="BHK35" s="118">
        <f t="shared" si="454"/>
        <v>0</v>
      </c>
      <c r="BHL35" s="118">
        <f t="shared" si="454"/>
        <v>0</v>
      </c>
      <c r="BHM35" s="118">
        <f t="shared" si="454"/>
        <v>0</v>
      </c>
      <c r="BHN35" s="118">
        <f t="shared" si="454"/>
        <v>0</v>
      </c>
      <c r="BHO35" s="118">
        <f t="shared" si="454"/>
        <v>0</v>
      </c>
      <c r="BHP35" s="118">
        <f t="shared" si="454"/>
        <v>0</v>
      </c>
      <c r="BHQ35" s="118">
        <f t="shared" si="454"/>
        <v>0</v>
      </c>
      <c r="BHR35" s="118">
        <f t="shared" si="454"/>
        <v>0</v>
      </c>
      <c r="BHS35" s="118">
        <f t="shared" si="454"/>
        <v>0</v>
      </c>
      <c r="BHT35" s="118">
        <f t="shared" si="454"/>
        <v>0</v>
      </c>
      <c r="BHU35" s="118">
        <f t="shared" si="454"/>
        <v>0</v>
      </c>
      <c r="BHV35" s="118">
        <f t="shared" si="454"/>
        <v>0</v>
      </c>
      <c r="BHW35" s="118">
        <f t="shared" si="454"/>
        <v>0</v>
      </c>
      <c r="BHX35" s="118">
        <f t="shared" si="454"/>
        <v>0</v>
      </c>
      <c r="BHY35" s="118">
        <f t="shared" si="454"/>
        <v>0</v>
      </c>
      <c r="BHZ35" s="118">
        <f t="shared" si="454"/>
        <v>0</v>
      </c>
      <c r="BIA35" s="118">
        <f t="shared" si="454"/>
        <v>0</v>
      </c>
      <c r="BIB35" s="118">
        <f t="shared" si="454"/>
        <v>0</v>
      </c>
      <c r="BIC35" s="118">
        <f t="shared" si="454"/>
        <v>0</v>
      </c>
      <c r="BID35" s="118">
        <f t="shared" si="454"/>
        <v>0</v>
      </c>
      <c r="BIE35" s="118">
        <f t="shared" si="454"/>
        <v>0</v>
      </c>
      <c r="BIF35" s="118">
        <f t="shared" si="454"/>
        <v>0</v>
      </c>
      <c r="BIG35" s="118">
        <f t="shared" si="454"/>
        <v>0</v>
      </c>
      <c r="BIH35" s="118">
        <f t="shared" si="454"/>
        <v>0</v>
      </c>
      <c r="BII35" s="118">
        <f t="shared" si="454"/>
        <v>0</v>
      </c>
      <c r="BIJ35" s="118">
        <f t="shared" si="454"/>
        <v>0</v>
      </c>
      <c r="BIK35" s="118">
        <f t="shared" si="454"/>
        <v>0</v>
      </c>
      <c r="BIL35" s="118">
        <f t="shared" si="454"/>
        <v>0</v>
      </c>
      <c r="BIM35" s="118">
        <f t="shared" si="454"/>
        <v>0</v>
      </c>
      <c r="BIN35" s="118">
        <f t="shared" si="454"/>
        <v>0</v>
      </c>
      <c r="BIO35" s="118">
        <f t="shared" si="454"/>
        <v>0</v>
      </c>
      <c r="BIP35" s="118">
        <f t="shared" si="454"/>
        <v>0</v>
      </c>
      <c r="BIQ35" s="118">
        <f t="shared" si="454"/>
        <v>0</v>
      </c>
      <c r="BIR35" s="118">
        <f t="shared" si="454"/>
        <v>0</v>
      </c>
      <c r="BIS35" s="118">
        <f t="shared" si="454"/>
        <v>0</v>
      </c>
      <c r="BIT35" s="118">
        <f t="shared" si="454"/>
        <v>0</v>
      </c>
      <c r="BIU35" s="118">
        <f t="shared" si="454"/>
        <v>0</v>
      </c>
      <c r="BIV35" s="118">
        <f t="shared" si="454"/>
        <v>0</v>
      </c>
      <c r="BIW35" s="118">
        <f t="shared" si="454"/>
        <v>0</v>
      </c>
      <c r="BIX35" s="118">
        <f t="shared" si="454"/>
        <v>0</v>
      </c>
      <c r="BIY35" s="118">
        <f t="shared" si="454"/>
        <v>0</v>
      </c>
      <c r="BIZ35" s="118">
        <f t="shared" si="454"/>
        <v>0</v>
      </c>
      <c r="BJA35" s="118">
        <f t="shared" si="454"/>
        <v>0</v>
      </c>
      <c r="BJB35" s="118">
        <f t="shared" si="454"/>
        <v>0</v>
      </c>
      <c r="BJC35" s="118">
        <f t="shared" si="454"/>
        <v>0</v>
      </c>
      <c r="BJD35" s="118">
        <f t="shared" si="454"/>
        <v>0</v>
      </c>
      <c r="BJE35" s="118">
        <f t="shared" ref="BJE35:BLP35" si="455">BJE27</f>
        <v>0</v>
      </c>
      <c r="BJF35" s="118">
        <f t="shared" si="455"/>
        <v>0</v>
      </c>
      <c r="BJG35" s="118">
        <f t="shared" si="455"/>
        <v>0</v>
      </c>
      <c r="BJH35" s="118">
        <f t="shared" si="455"/>
        <v>0</v>
      </c>
      <c r="BJI35" s="118">
        <f t="shared" si="455"/>
        <v>0</v>
      </c>
      <c r="BJJ35" s="118">
        <f t="shared" si="455"/>
        <v>0</v>
      </c>
      <c r="BJK35" s="118">
        <f t="shared" si="455"/>
        <v>0</v>
      </c>
      <c r="BJL35" s="118">
        <f t="shared" si="455"/>
        <v>0</v>
      </c>
      <c r="BJM35" s="118">
        <f t="shared" si="455"/>
        <v>0</v>
      </c>
      <c r="BJN35" s="118">
        <f t="shared" si="455"/>
        <v>0</v>
      </c>
      <c r="BJO35" s="118">
        <f t="shared" si="455"/>
        <v>0</v>
      </c>
      <c r="BJP35" s="118">
        <f t="shared" si="455"/>
        <v>0</v>
      </c>
      <c r="BJQ35" s="118">
        <f t="shared" si="455"/>
        <v>0</v>
      </c>
      <c r="BJR35" s="118">
        <f t="shared" si="455"/>
        <v>0</v>
      </c>
      <c r="BJS35" s="118">
        <f t="shared" si="455"/>
        <v>0</v>
      </c>
      <c r="BJT35" s="118">
        <f t="shared" si="455"/>
        <v>0</v>
      </c>
      <c r="BJU35" s="118">
        <f t="shared" si="455"/>
        <v>0</v>
      </c>
      <c r="BJV35" s="118">
        <f t="shared" si="455"/>
        <v>0</v>
      </c>
      <c r="BJW35" s="118">
        <f t="shared" si="455"/>
        <v>0</v>
      </c>
      <c r="BJX35" s="118">
        <f t="shared" si="455"/>
        <v>0</v>
      </c>
      <c r="BJY35" s="118">
        <f t="shared" si="455"/>
        <v>0</v>
      </c>
      <c r="BJZ35" s="118">
        <f t="shared" si="455"/>
        <v>0</v>
      </c>
      <c r="BKA35" s="118">
        <f t="shared" si="455"/>
        <v>0</v>
      </c>
      <c r="BKB35" s="118">
        <f t="shared" si="455"/>
        <v>0</v>
      </c>
      <c r="BKC35" s="118">
        <f t="shared" si="455"/>
        <v>0</v>
      </c>
      <c r="BKD35" s="118">
        <f t="shared" si="455"/>
        <v>0</v>
      </c>
      <c r="BKE35" s="118">
        <f t="shared" si="455"/>
        <v>0</v>
      </c>
      <c r="BKF35" s="118">
        <f t="shared" si="455"/>
        <v>0</v>
      </c>
      <c r="BKG35" s="118">
        <f t="shared" si="455"/>
        <v>0</v>
      </c>
      <c r="BKH35" s="118">
        <f t="shared" si="455"/>
        <v>0</v>
      </c>
      <c r="BKI35" s="118">
        <f t="shared" si="455"/>
        <v>0</v>
      </c>
      <c r="BKJ35" s="118">
        <f t="shared" si="455"/>
        <v>0</v>
      </c>
      <c r="BKK35" s="118">
        <f t="shared" si="455"/>
        <v>0</v>
      </c>
      <c r="BKL35" s="118">
        <f t="shared" si="455"/>
        <v>0</v>
      </c>
      <c r="BKM35" s="118">
        <f t="shared" si="455"/>
        <v>0</v>
      </c>
      <c r="BKN35" s="118">
        <f t="shared" si="455"/>
        <v>0</v>
      </c>
      <c r="BKO35" s="118">
        <f t="shared" si="455"/>
        <v>0</v>
      </c>
      <c r="BKP35" s="118">
        <f t="shared" si="455"/>
        <v>0</v>
      </c>
      <c r="BKQ35" s="118">
        <f t="shared" si="455"/>
        <v>0</v>
      </c>
      <c r="BKR35" s="118">
        <f t="shared" si="455"/>
        <v>0</v>
      </c>
      <c r="BKS35" s="118">
        <f t="shared" si="455"/>
        <v>0</v>
      </c>
      <c r="BKT35" s="118">
        <f t="shared" si="455"/>
        <v>0</v>
      </c>
      <c r="BKU35" s="118">
        <f t="shared" si="455"/>
        <v>0</v>
      </c>
      <c r="BKV35" s="118">
        <f t="shared" si="455"/>
        <v>0</v>
      </c>
      <c r="BKW35" s="118">
        <f t="shared" si="455"/>
        <v>0</v>
      </c>
      <c r="BKX35" s="118">
        <f t="shared" si="455"/>
        <v>0</v>
      </c>
      <c r="BKY35" s="118">
        <f t="shared" si="455"/>
        <v>0</v>
      </c>
      <c r="BKZ35" s="118">
        <f t="shared" si="455"/>
        <v>0</v>
      </c>
      <c r="BLA35" s="118">
        <f t="shared" si="455"/>
        <v>0</v>
      </c>
      <c r="BLB35" s="118">
        <f t="shared" si="455"/>
        <v>0</v>
      </c>
      <c r="BLC35" s="118">
        <f t="shared" si="455"/>
        <v>0</v>
      </c>
      <c r="BLD35" s="118">
        <f t="shared" si="455"/>
        <v>0</v>
      </c>
      <c r="BLE35" s="118">
        <f t="shared" si="455"/>
        <v>0</v>
      </c>
      <c r="BLF35" s="118">
        <f t="shared" si="455"/>
        <v>0</v>
      </c>
      <c r="BLG35" s="118">
        <f t="shared" si="455"/>
        <v>0</v>
      </c>
      <c r="BLH35" s="118">
        <f t="shared" si="455"/>
        <v>0</v>
      </c>
      <c r="BLI35" s="118">
        <f t="shared" si="455"/>
        <v>0</v>
      </c>
      <c r="BLJ35" s="118">
        <f t="shared" si="455"/>
        <v>0</v>
      </c>
      <c r="BLK35" s="118">
        <f t="shared" si="455"/>
        <v>0</v>
      </c>
      <c r="BLL35" s="118">
        <f t="shared" si="455"/>
        <v>0</v>
      </c>
      <c r="BLM35" s="118">
        <f t="shared" si="455"/>
        <v>0</v>
      </c>
      <c r="BLN35" s="118">
        <f t="shared" si="455"/>
        <v>0</v>
      </c>
      <c r="BLO35" s="118">
        <f t="shared" si="455"/>
        <v>0</v>
      </c>
      <c r="BLP35" s="118">
        <f t="shared" si="455"/>
        <v>0</v>
      </c>
      <c r="BLQ35" s="118">
        <f t="shared" ref="BLQ35:BOB35" si="456">BLQ27</f>
        <v>0</v>
      </c>
      <c r="BLR35" s="118">
        <f t="shared" si="456"/>
        <v>0</v>
      </c>
      <c r="BLS35" s="118">
        <f t="shared" si="456"/>
        <v>0</v>
      </c>
      <c r="BLT35" s="118">
        <f t="shared" si="456"/>
        <v>0</v>
      </c>
      <c r="BLU35" s="118">
        <f t="shared" si="456"/>
        <v>0</v>
      </c>
      <c r="BLV35" s="118">
        <f t="shared" si="456"/>
        <v>0</v>
      </c>
      <c r="BLW35" s="118">
        <f t="shared" si="456"/>
        <v>0</v>
      </c>
      <c r="BLX35" s="118">
        <f t="shared" si="456"/>
        <v>0</v>
      </c>
      <c r="BLY35" s="118">
        <f t="shared" si="456"/>
        <v>0</v>
      </c>
      <c r="BLZ35" s="118">
        <f t="shared" si="456"/>
        <v>0</v>
      </c>
      <c r="BMA35" s="118">
        <f t="shared" si="456"/>
        <v>0</v>
      </c>
      <c r="BMB35" s="118">
        <f t="shared" si="456"/>
        <v>0</v>
      </c>
      <c r="BMC35" s="118">
        <f t="shared" si="456"/>
        <v>0</v>
      </c>
      <c r="BMD35" s="118">
        <f t="shared" si="456"/>
        <v>0</v>
      </c>
      <c r="BME35" s="118">
        <f t="shared" si="456"/>
        <v>0</v>
      </c>
      <c r="BMF35" s="118">
        <f t="shared" si="456"/>
        <v>0</v>
      </c>
      <c r="BMG35" s="118">
        <f t="shared" si="456"/>
        <v>0</v>
      </c>
      <c r="BMH35" s="118">
        <f t="shared" si="456"/>
        <v>0</v>
      </c>
      <c r="BMI35" s="118">
        <f t="shared" si="456"/>
        <v>0</v>
      </c>
      <c r="BMJ35" s="118">
        <f t="shared" si="456"/>
        <v>0</v>
      </c>
      <c r="BMK35" s="118">
        <f t="shared" si="456"/>
        <v>0</v>
      </c>
      <c r="BML35" s="118">
        <f t="shared" si="456"/>
        <v>0</v>
      </c>
      <c r="BMM35" s="118">
        <f t="shared" si="456"/>
        <v>0</v>
      </c>
      <c r="BMN35" s="118">
        <f t="shared" si="456"/>
        <v>0</v>
      </c>
      <c r="BMO35" s="118">
        <f t="shared" si="456"/>
        <v>0</v>
      </c>
      <c r="BMP35" s="118">
        <f t="shared" si="456"/>
        <v>0</v>
      </c>
      <c r="BMQ35" s="118">
        <f t="shared" si="456"/>
        <v>0</v>
      </c>
      <c r="BMR35" s="118">
        <f t="shared" si="456"/>
        <v>0</v>
      </c>
      <c r="BMS35" s="118">
        <f t="shared" si="456"/>
        <v>0</v>
      </c>
      <c r="BMT35" s="118">
        <f t="shared" si="456"/>
        <v>0</v>
      </c>
      <c r="BMU35" s="118">
        <f t="shared" si="456"/>
        <v>0</v>
      </c>
      <c r="BMV35" s="118">
        <f t="shared" si="456"/>
        <v>0</v>
      </c>
      <c r="BMW35" s="118">
        <f t="shared" si="456"/>
        <v>0</v>
      </c>
      <c r="BMX35" s="118">
        <f t="shared" si="456"/>
        <v>0</v>
      </c>
      <c r="BMY35" s="118">
        <f t="shared" si="456"/>
        <v>0</v>
      </c>
      <c r="BMZ35" s="118">
        <f t="shared" si="456"/>
        <v>0</v>
      </c>
      <c r="BNA35" s="118">
        <f t="shared" si="456"/>
        <v>0</v>
      </c>
      <c r="BNB35" s="118">
        <f t="shared" si="456"/>
        <v>0</v>
      </c>
      <c r="BNC35" s="118">
        <f t="shared" si="456"/>
        <v>0</v>
      </c>
      <c r="BND35" s="118">
        <f t="shared" si="456"/>
        <v>0</v>
      </c>
      <c r="BNE35" s="118">
        <f t="shared" si="456"/>
        <v>0</v>
      </c>
      <c r="BNF35" s="118">
        <f t="shared" si="456"/>
        <v>0</v>
      </c>
      <c r="BNG35" s="118">
        <f t="shared" si="456"/>
        <v>0</v>
      </c>
      <c r="BNH35" s="118">
        <f t="shared" si="456"/>
        <v>0</v>
      </c>
      <c r="BNI35" s="118">
        <f t="shared" si="456"/>
        <v>0</v>
      </c>
      <c r="BNJ35" s="118">
        <f t="shared" si="456"/>
        <v>0</v>
      </c>
      <c r="BNK35" s="118">
        <f t="shared" si="456"/>
        <v>0</v>
      </c>
      <c r="BNL35" s="118">
        <f t="shared" si="456"/>
        <v>0</v>
      </c>
      <c r="BNM35" s="118">
        <f t="shared" si="456"/>
        <v>0</v>
      </c>
      <c r="BNN35" s="118">
        <f t="shared" si="456"/>
        <v>0</v>
      </c>
      <c r="BNO35" s="118">
        <f t="shared" si="456"/>
        <v>0</v>
      </c>
      <c r="BNP35" s="118">
        <f t="shared" si="456"/>
        <v>0</v>
      </c>
      <c r="BNQ35" s="118">
        <f t="shared" si="456"/>
        <v>0</v>
      </c>
      <c r="BNR35" s="118">
        <f t="shared" si="456"/>
        <v>0</v>
      </c>
      <c r="BNS35" s="118">
        <f t="shared" si="456"/>
        <v>0</v>
      </c>
      <c r="BNT35" s="118">
        <f t="shared" si="456"/>
        <v>0</v>
      </c>
      <c r="BNU35" s="118">
        <f t="shared" si="456"/>
        <v>0</v>
      </c>
      <c r="BNV35" s="118">
        <f t="shared" si="456"/>
        <v>0</v>
      </c>
      <c r="BNW35" s="118">
        <f t="shared" si="456"/>
        <v>0</v>
      </c>
      <c r="BNX35" s="118">
        <f t="shared" si="456"/>
        <v>0</v>
      </c>
      <c r="BNY35" s="118">
        <f t="shared" si="456"/>
        <v>0</v>
      </c>
      <c r="BNZ35" s="118">
        <f t="shared" si="456"/>
        <v>0</v>
      </c>
      <c r="BOA35" s="118">
        <f t="shared" si="456"/>
        <v>0</v>
      </c>
      <c r="BOB35" s="118">
        <f t="shared" si="456"/>
        <v>0</v>
      </c>
      <c r="BOC35" s="118">
        <f t="shared" ref="BOC35:BQN35" si="457">BOC27</f>
        <v>0</v>
      </c>
      <c r="BOD35" s="118">
        <f t="shared" si="457"/>
        <v>0</v>
      </c>
      <c r="BOE35" s="118">
        <f t="shared" si="457"/>
        <v>0</v>
      </c>
      <c r="BOF35" s="118">
        <f t="shared" si="457"/>
        <v>0</v>
      </c>
      <c r="BOG35" s="118">
        <f t="shared" si="457"/>
        <v>0</v>
      </c>
      <c r="BOH35" s="118">
        <f t="shared" si="457"/>
        <v>0</v>
      </c>
      <c r="BOI35" s="118">
        <f t="shared" si="457"/>
        <v>0</v>
      </c>
      <c r="BOJ35" s="118">
        <f t="shared" si="457"/>
        <v>0</v>
      </c>
      <c r="BOK35" s="118">
        <f t="shared" si="457"/>
        <v>0</v>
      </c>
      <c r="BOL35" s="118">
        <f t="shared" si="457"/>
        <v>0</v>
      </c>
      <c r="BOM35" s="118">
        <f t="shared" si="457"/>
        <v>0</v>
      </c>
      <c r="BON35" s="118">
        <f t="shared" si="457"/>
        <v>0</v>
      </c>
      <c r="BOO35" s="118">
        <f t="shared" si="457"/>
        <v>0</v>
      </c>
      <c r="BOP35" s="118">
        <f t="shared" si="457"/>
        <v>0</v>
      </c>
      <c r="BOQ35" s="118">
        <f t="shared" si="457"/>
        <v>0</v>
      </c>
      <c r="BOR35" s="118">
        <f t="shared" si="457"/>
        <v>0</v>
      </c>
      <c r="BOS35" s="118">
        <f t="shared" si="457"/>
        <v>0</v>
      </c>
      <c r="BOT35" s="118">
        <f t="shared" si="457"/>
        <v>0</v>
      </c>
      <c r="BOU35" s="118">
        <f t="shared" si="457"/>
        <v>0</v>
      </c>
      <c r="BOV35" s="118">
        <f t="shared" si="457"/>
        <v>0</v>
      </c>
      <c r="BOW35" s="118">
        <f t="shared" si="457"/>
        <v>0</v>
      </c>
      <c r="BOX35" s="118">
        <f t="shared" si="457"/>
        <v>0</v>
      </c>
      <c r="BOY35" s="118">
        <f t="shared" si="457"/>
        <v>0</v>
      </c>
      <c r="BOZ35" s="118">
        <f t="shared" si="457"/>
        <v>0</v>
      </c>
      <c r="BPA35" s="118">
        <f t="shared" si="457"/>
        <v>0</v>
      </c>
      <c r="BPB35" s="118">
        <f t="shared" si="457"/>
        <v>0</v>
      </c>
      <c r="BPC35" s="118">
        <f t="shared" si="457"/>
        <v>0</v>
      </c>
      <c r="BPD35" s="118">
        <f t="shared" si="457"/>
        <v>0</v>
      </c>
      <c r="BPE35" s="118">
        <f t="shared" si="457"/>
        <v>0</v>
      </c>
      <c r="BPF35" s="118">
        <f t="shared" si="457"/>
        <v>0</v>
      </c>
      <c r="BPG35" s="118">
        <f t="shared" si="457"/>
        <v>0</v>
      </c>
      <c r="BPH35" s="118">
        <f t="shared" si="457"/>
        <v>0</v>
      </c>
      <c r="BPI35" s="118">
        <f t="shared" si="457"/>
        <v>0</v>
      </c>
      <c r="BPJ35" s="118">
        <f t="shared" si="457"/>
        <v>0</v>
      </c>
      <c r="BPK35" s="118">
        <f t="shared" si="457"/>
        <v>0</v>
      </c>
      <c r="BPL35" s="118">
        <f t="shared" si="457"/>
        <v>0</v>
      </c>
      <c r="BPM35" s="118">
        <f t="shared" si="457"/>
        <v>0</v>
      </c>
      <c r="BPN35" s="118">
        <f t="shared" si="457"/>
        <v>0</v>
      </c>
      <c r="BPO35" s="118">
        <f t="shared" si="457"/>
        <v>0</v>
      </c>
      <c r="BPP35" s="118">
        <f t="shared" si="457"/>
        <v>0</v>
      </c>
      <c r="BPQ35" s="118">
        <f t="shared" si="457"/>
        <v>0</v>
      </c>
      <c r="BPR35" s="118">
        <f t="shared" si="457"/>
        <v>0</v>
      </c>
      <c r="BPS35" s="118">
        <f t="shared" si="457"/>
        <v>0</v>
      </c>
      <c r="BPT35" s="118">
        <f t="shared" si="457"/>
        <v>0</v>
      </c>
      <c r="BPU35" s="118">
        <f t="shared" si="457"/>
        <v>0</v>
      </c>
      <c r="BPV35" s="118">
        <f t="shared" si="457"/>
        <v>0</v>
      </c>
      <c r="BPW35" s="118">
        <f t="shared" si="457"/>
        <v>0</v>
      </c>
      <c r="BPX35" s="118">
        <f t="shared" si="457"/>
        <v>0</v>
      </c>
      <c r="BPY35" s="118">
        <f t="shared" si="457"/>
        <v>0</v>
      </c>
      <c r="BPZ35" s="118">
        <f t="shared" si="457"/>
        <v>0</v>
      </c>
      <c r="BQA35" s="118">
        <f t="shared" si="457"/>
        <v>0</v>
      </c>
      <c r="BQB35" s="118">
        <f t="shared" si="457"/>
        <v>0</v>
      </c>
      <c r="BQC35" s="118">
        <f t="shared" si="457"/>
        <v>0</v>
      </c>
      <c r="BQD35" s="118">
        <f t="shared" si="457"/>
        <v>0</v>
      </c>
      <c r="BQE35" s="118">
        <f t="shared" si="457"/>
        <v>0</v>
      </c>
      <c r="BQF35" s="118">
        <f t="shared" si="457"/>
        <v>0</v>
      </c>
      <c r="BQG35" s="118">
        <f t="shared" si="457"/>
        <v>0</v>
      </c>
      <c r="BQH35" s="118">
        <f t="shared" si="457"/>
        <v>0</v>
      </c>
      <c r="BQI35" s="118">
        <f t="shared" si="457"/>
        <v>0</v>
      </c>
      <c r="BQJ35" s="118">
        <f t="shared" si="457"/>
        <v>0</v>
      </c>
      <c r="BQK35" s="118">
        <f t="shared" si="457"/>
        <v>0</v>
      </c>
      <c r="BQL35" s="118">
        <f t="shared" si="457"/>
        <v>0</v>
      </c>
      <c r="BQM35" s="118">
        <f t="shared" si="457"/>
        <v>0</v>
      </c>
      <c r="BQN35" s="118">
        <f t="shared" si="457"/>
        <v>0</v>
      </c>
      <c r="BQO35" s="118">
        <f t="shared" ref="BQO35:BSZ35" si="458">BQO27</f>
        <v>0</v>
      </c>
      <c r="BQP35" s="118">
        <f t="shared" si="458"/>
        <v>0</v>
      </c>
      <c r="BQQ35" s="118">
        <f t="shared" si="458"/>
        <v>0</v>
      </c>
      <c r="BQR35" s="118">
        <f t="shared" si="458"/>
        <v>0</v>
      </c>
      <c r="BQS35" s="118">
        <f t="shared" si="458"/>
        <v>0</v>
      </c>
      <c r="BQT35" s="118">
        <f t="shared" si="458"/>
        <v>0</v>
      </c>
      <c r="BQU35" s="118">
        <f t="shared" si="458"/>
        <v>0</v>
      </c>
      <c r="BQV35" s="118">
        <f t="shared" si="458"/>
        <v>0</v>
      </c>
      <c r="BQW35" s="118">
        <f t="shared" si="458"/>
        <v>0</v>
      </c>
      <c r="BQX35" s="118">
        <f t="shared" si="458"/>
        <v>0</v>
      </c>
      <c r="BQY35" s="118">
        <f t="shared" si="458"/>
        <v>0</v>
      </c>
      <c r="BQZ35" s="118">
        <f t="shared" si="458"/>
        <v>0</v>
      </c>
      <c r="BRA35" s="118">
        <f t="shared" si="458"/>
        <v>0</v>
      </c>
      <c r="BRB35" s="118">
        <f t="shared" si="458"/>
        <v>0</v>
      </c>
      <c r="BRC35" s="118">
        <f t="shared" si="458"/>
        <v>0</v>
      </c>
      <c r="BRD35" s="118">
        <f t="shared" si="458"/>
        <v>0</v>
      </c>
      <c r="BRE35" s="118">
        <f t="shared" si="458"/>
        <v>0</v>
      </c>
      <c r="BRF35" s="118">
        <f t="shared" si="458"/>
        <v>0</v>
      </c>
      <c r="BRG35" s="118">
        <f t="shared" si="458"/>
        <v>0</v>
      </c>
      <c r="BRH35" s="118">
        <f t="shared" si="458"/>
        <v>0</v>
      </c>
      <c r="BRI35" s="118">
        <f t="shared" si="458"/>
        <v>0</v>
      </c>
      <c r="BRJ35" s="118">
        <f t="shared" si="458"/>
        <v>0</v>
      </c>
      <c r="BRK35" s="118">
        <f t="shared" si="458"/>
        <v>0</v>
      </c>
      <c r="BRL35" s="118">
        <f t="shared" si="458"/>
        <v>0</v>
      </c>
      <c r="BRM35" s="118">
        <f t="shared" si="458"/>
        <v>0</v>
      </c>
      <c r="BRN35" s="118">
        <f t="shared" si="458"/>
        <v>0</v>
      </c>
      <c r="BRO35" s="118">
        <f t="shared" si="458"/>
        <v>0</v>
      </c>
      <c r="BRP35" s="118">
        <f t="shared" si="458"/>
        <v>0</v>
      </c>
      <c r="BRQ35" s="118">
        <f t="shared" si="458"/>
        <v>0</v>
      </c>
      <c r="BRR35" s="118">
        <f t="shared" si="458"/>
        <v>0</v>
      </c>
      <c r="BRS35" s="118">
        <f t="shared" si="458"/>
        <v>0</v>
      </c>
      <c r="BRT35" s="118">
        <f t="shared" si="458"/>
        <v>0</v>
      </c>
      <c r="BRU35" s="118">
        <f t="shared" si="458"/>
        <v>0</v>
      </c>
      <c r="BRV35" s="118">
        <f t="shared" si="458"/>
        <v>0</v>
      </c>
      <c r="BRW35" s="118">
        <f t="shared" si="458"/>
        <v>0</v>
      </c>
      <c r="BRX35" s="118">
        <f t="shared" si="458"/>
        <v>0</v>
      </c>
      <c r="BRY35" s="118">
        <f t="shared" si="458"/>
        <v>0</v>
      </c>
      <c r="BRZ35" s="118">
        <f t="shared" si="458"/>
        <v>0</v>
      </c>
      <c r="BSA35" s="118">
        <f t="shared" si="458"/>
        <v>0</v>
      </c>
      <c r="BSB35" s="118">
        <f t="shared" si="458"/>
        <v>0</v>
      </c>
      <c r="BSC35" s="118">
        <f t="shared" si="458"/>
        <v>0</v>
      </c>
      <c r="BSD35" s="118">
        <f t="shared" si="458"/>
        <v>0</v>
      </c>
      <c r="BSE35" s="118">
        <f t="shared" si="458"/>
        <v>0</v>
      </c>
      <c r="BSF35" s="118">
        <f t="shared" si="458"/>
        <v>0</v>
      </c>
      <c r="BSG35" s="118">
        <f t="shared" si="458"/>
        <v>0</v>
      </c>
      <c r="BSH35" s="118">
        <f t="shared" si="458"/>
        <v>0</v>
      </c>
      <c r="BSI35" s="118">
        <f t="shared" si="458"/>
        <v>0</v>
      </c>
      <c r="BSJ35" s="118">
        <f t="shared" si="458"/>
        <v>0</v>
      </c>
      <c r="BSK35" s="118">
        <f t="shared" si="458"/>
        <v>0</v>
      </c>
      <c r="BSL35" s="118">
        <f t="shared" si="458"/>
        <v>0</v>
      </c>
      <c r="BSM35" s="118">
        <f t="shared" si="458"/>
        <v>0</v>
      </c>
      <c r="BSN35" s="118">
        <f t="shared" si="458"/>
        <v>0</v>
      </c>
      <c r="BSO35" s="118">
        <f t="shared" si="458"/>
        <v>0</v>
      </c>
      <c r="BSP35" s="118">
        <f t="shared" si="458"/>
        <v>0</v>
      </c>
      <c r="BSQ35" s="118">
        <f t="shared" si="458"/>
        <v>0</v>
      </c>
      <c r="BSR35" s="118">
        <f t="shared" si="458"/>
        <v>0</v>
      </c>
      <c r="BSS35" s="118">
        <f t="shared" si="458"/>
        <v>0</v>
      </c>
      <c r="BST35" s="118">
        <f t="shared" si="458"/>
        <v>0</v>
      </c>
      <c r="BSU35" s="118">
        <f t="shared" si="458"/>
        <v>0</v>
      </c>
      <c r="BSV35" s="118">
        <f t="shared" si="458"/>
        <v>0</v>
      </c>
      <c r="BSW35" s="118">
        <f t="shared" si="458"/>
        <v>0</v>
      </c>
      <c r="BSX35" s="118">
        <f t="shared" si="458"/>
        <v>0</v>
      </c>
      <c r="BSY35" s="118">
        <f t="shared" si="458"/>
        <v>0</v>
      </c>
      <c r="BSZ35" s="118">
        <f t="shared" si="458"/>
        <v>0</v>
      </c>
      <c r="BTA35" s="118">
        <f t="shared" ref="BTA35:BVL35" si="459">BTA27</f>
        <v>0</v>
      </c>
      <c r="BTB35" s="118">
        <f t="shared" si="459"/>
        <v>0</v>
      </c>
      <c r="BTC35" s="118">
        <f t="shared" si="459"/>
        <v>0</v>
      </c>
      <c r="BTD35" s="118">
        <f t="shared" si="459"/>
        <v>0</v>
      </c>
      <c r="BTE35" s="118">
        <f t="shared" si="459"/>
        <v>0</v>
      </c>
      <c r="BTF35" s="118">
        <f t="shared" si="459"/>
        <v>0</v>
      </c>
      <c r="BTG35" s="118">
        <f t="shared" si="459"/>
        <v>0</v>
      </c>
      <c r="BTH35" s="118">
        <f t="shared" si="459"/>
        <v>0</v>
      </c>
      <c r="BTI35" s="118">
        <f t="shared" si="459"/>
        <v>0</v>
      </c>
      <c r="BTJ35" s="118">
        <f t="shared" si="459"/>
        <v>0</v>
      </c>
      <c r="BTK35" s="118">
        <f t="shared" si="459"/>
        <v>0</v>
      </c>
      <c r="BTL35" s="118">
        <f t="shared" si="459"/>
        <v>0</v>
      </c>
      <c r="BTM35" s="118">
        <f t="shared" si="459"/>
        <v>0</v>
      </c>
      <c r="BTN35" s="118">
        <f t="shared" si="459"/>
        <v>0</v>
      </c>
      <c r="BTO35" s="118">
        <f t="shared" si="459"/>
        <v>0</v>
      </c>
      <c r="BTP35" s="118">
        <f t="shared" si="459"/>
        <v>0</v>
      </c>
      <c r="BTQ35" s="118">
        <f t="shared" si="459"/>
        <v>0</v>
      </c>
      <c r="BTR35" s="118">
        <f t="shared" si="459"/>
        <v>0</v>
      </c>
      <c r="BTS35" s="118">
        <f t="shared" si="459"/>
        <v>0</v>
      </c>
      <c r="BTT35" s="118">
        <f t="shared" si="459"/>
        <v>0</v>
      </c>
      <c r="BTU35" s="118">
        <f t="shared" si="459"/>
        <v>0</v>
      </c>
      <c r="BTV35" s="118">
        <f t="shared" si="459"/>
        <v>0</v>
      </c>
      <c r="BTW35" s="118">
        <f t="shared" si="459"/>
        <v>0</v>
      </c>
      <c r="BTX35" s="118">
        <f t="shared" si="459"/>
        <v>0</v>
      </c>
      <c r="BTY35" s="118">
        <f t="shared" si="459"/>
        <v>0</v>
      </c>
      <c r="BTZ35" s="118">
        <f t="shared" si="459"/>
        <v>0</v>
      </c>
      <c r="BUA35" s="118">
        <f t="shared" si="459"/>
        <v>0</v>
      </c>
      <c r="BUB35" s="118">
        <f t="shared" si="459"/>
        <v>0</v>
      </c>
      <c r="BUC35" s="118">
        <f t="shared" si="459"/>
        <v>0</v>
      </c>
      <c r="BUD35" s="118">
        <f t="shared" si="459"/>
        <v>0</v>
      </c>
      <c r="BUE35" s="118">
        <f t="shared" si="459"/>
        <v>0</v>
      </c>
      <c r="BUF35" s="118">
        <f t="shared" si="459"/>
        <v>0</v>
      </c>
      <c r="BUG35" s="118">
        <f t="shared" si="459"/>
        <v>0</v>
      </c>
      <c r="BUH35" s="118">
        <f t="shared" si="459"/>
        <v>0</v>
      </c>
      <c r="BUI35" s="118">
        <f t="shared" si="459"/>
        <v>0</v>
      </c>
      <c r="BUJ35" s="118">
        <f t="shared" si="459"/>
        <v>0</v>
      </c>
      <c r="BUK35" s="118">
        <f t="shared" si="459"/>
        <v>0</v>
      </c>
      <c r="BUL35" s="118">
        <f t="shared" si="459"/>
        <v>0</v>
      </c>
      <c r="BUM35" s="118">
        <f t="shared" si="459"/>
        <v>0</v>
      </c>
      <c r="BUN35" s="118">
        <f t="shared" si="459"/>
        <v>0</v>
      </c>
      <c r="BUO35" s="118">
        <f t="shared" si="459"/>
        <v>0</v>
      </c>
      <c r="BUP35" s="118">
        <f t="shared" si="459"/>
        <v>0</v>
      </c>
      <c r="BUQ35" s="118">
        <f t="shared" si="459"/>
        <v>0</v>
      </c>
      <c r="BUR35" s="118">
        <f t="shared" si="459"/>
        <v>0</v>
      </c>
      <c r="BUS35" s="118">
        <f t="shared" si="459"/>
        <v>0</v>
      </c>
      <c r="BUT35" s="118">
        <f t="shared" si="459"/>
        <v>0</v>
      </c>
      <c r="BUU35" s="118">
        <f t="shared" si="459"/>
        <v>0</v>
      </c>
      <c r="BUV35" s="118">
        <f t="shared" si="459"/>
        <v>0</v>
      </c>
      <c r="BUW35" s="118">
        <f t="shared" si="459"/>
        <v>0</v>
      </c>
      <c r="BUX35" s="118">
        <f t="shared" si="459"/>
        <v>0</v>
      </c>
      <c r="BUY35" s="118">
        <f t="shared" si="459"/>
        <v>0</v>
      </c>
      <c r="BUZ35" s="118">
        <f t="shared" si="459"/>
        <v>0</v>
      </c>
      <c r="BVA35" s="118">
        <f t="shared" si="459"/>
        <v>0</v>
      </c>
      <c r="BVB35" s="118">
        <f t="shared" si="459"/>
        <v>0</v>
      </c>
      <c r="BVC35" s="118">
        <f t="shared" si="459"/>
        <v>0</v>
      </c>
      <c r="BVD35" s="118">
        <f t="shared" si="459"/>
        <v>0</v>
      </c>
      <c r="BVE35" s="118">
        <f t="shared" si="459"/>
        <v>0</v>
      </c>
      <c r="BVF35" s="118">
        <f t="shared" si="459"/>
        <v>0</v>
      </c>
      <c r="BVG35" s="118">
        <f t="shared" si="459"/>
        <v>0</v>
      </c>
      <c r="BVH35" s="118">
        <f t="shared" si="459"/>
        <v>0</v>
      </c>
      <c r="BVI35" s="118">
        <f t="shared" si="459"/>
        <v>0</v>
      </c>
      <c r="BVJ35" s="118">
        <f t="shared" si="459"/>
        <v>0</v>
      </c>
      <c r="BVK35" s="118">
        <f t="shared" si="459"/>
        <v>0</v>
      </c>
      <c r="BVL35" s="118">
        <f t="shared" si="459"/>
        <v>0</v>
      </c>
      <c r="BVM35" s="118">
        <f t="shared" ref="BVM35:BXX35" si="460">BVM27</f>
        <v>0</v>
      </c>
      <c r="BVN35" s="118">
        <f t="shared" si="460"/>
        <v>0</v>
      </c>
      <c r="BVO35" s="118">
        <f t="shared" si="460"/>
        <v>0</v>
      </c>
      <c r="BVP35" s="118">
        <f t="shared" si="460"/>
        <v>0</v>
      </c>
      <c r="BVQ35" s="118">
        <f t="shared" si="460"/>
        <v>0</v>
      </c>
      <c r="BVR35" s="118">
        <f t="shared" si="460"/>
        <v>0</v>
      </c>
      <c r="BVS35" s="118">
        <f t="shared" si="460"/>
        <v>0</v>
      </c>
      <c r="BVT35" s="118">
        <f t="shared" si="460"/>
        <v>0</v>
      </c>
      <c r="BVU35" s="118">
        <f t="shared" si="460"/>
        <v>0</v>
      </c>
      <c r="BVV35" s="118">
        <f t="shared" si="460"/>
        <v>0</v>
      </c>
      <c r="BVW35" s="118">
        <f t="shared" si="460"/>
        <v>0</v>
      </c>
      <c r="BVX35" s="118">
        <f t="shared" si="460"/>
        <v>0</v>
      </c>
      <c r="BVY35" s="118">
        <f t="shared" si="460"/>
        <v>0</v>
      </c>
      <c r="BVZ35" s="118">
        <f t="shared" si="460"/>
        <v>0</v>
      </c>
      <c r="BWA35" s="118">
        <f t="shared" si="460"/>
        <v>0</v>
      </c>
      <c r="BWB35" s="118">
        <f t="shared" si="460"/>
        <v>0</v>
      </c>
      <c r="BWC35" s="118">
        <f t="shared" si="460"/>
        <v>0</v>
      </c>
      <c r="BWD35" s="118">
        <f t="shared" si="460"/>
        <v>0</v>
      </c>
      <c r="BWE35" s="118">
        <f t="shared" si="460"/>
        <v>0</v>
      </c>
      <c r="BWF35" s="118">
        <f t="shared" si="460"/>
        <v>0</v>
      </c>
      <c r="BWG35" s="118">
        <f t="shared" si="460"/>
        <v>0</v>
      </c>
      <c r="BWH35" s="118">
        <f t="shared" si="460"/>
        <v>0</v>
      </c>
      <c r="BWI35" s="118">
        <f t="shared" si="460"/>
        <v>0</v>
      </c>
      <c r="BWJ35" s="118">
        <f t="shared" si="460"/>
        <v>0</v>
      </c>
      <c r="BWK35" s="118">
        <f t="shared" si="460"/>
        <v>0</v>
      </c>
      <c r="BWL35" s="118">
        <f t="shared" si="460"/>
        <v>0</v>
      </c>
      <c r="BWM35" s="118">
        <f t="shared" si="460"/>
        <v>0</v>
      </c>
      <c r="BWN35" s="118">
        <f t="shared" si="460"/>
        <v>0</v>
      </c>
      <c r="BWO35" s="118">
        <f t="shared" si="460"/>
        <v>0</v>
      </c>
      <c r="BWP35" s="118">
        <f t="shared" si="460"/>
        <v>0</v>
      </c>
      <c r="BWQ35" s="118">
        <f t="shared" si="460"/>
        <v>0</v>
      </c>
      <c r="BWR35" s="118">
        <f t="shared" si="460"/>
        <v>0</v>
      </c>
      <c r="BWS35" s="118">
        <f t="shared" si="460"/>
        <v>0</v>
      </c>
      <c r="BWT35" s="118">
        <f t="shared" si="460"/>
        <v>0</v>
      </c>
      <c r="BWU35" s="118">
        <f t="shared" si="460"/>
        <v>0</v>
      </c>
      <c r="BWV35" s="118">
        <f t="shared" si="460"/>
        <v>0</v>
      </c>
      <c r="BWW35" s="118">
        <f t="shared" si="460"/>
        <v>0</v>
      </c>
      <c r="BWX35" s="118">
        <f t="shared" si="460"/>
        <v>0</v>
      </c>
      <c r="BWY35" s="118">
        <f t="shared" si="460"/>
        <v>0</v>
      </c>
      <c r="BWZ35" s="118">
        <f t="shared" si="460"/>
        <v>0</v>
      </c>
      <c r="BXA35" s="118">
        <f t="shared" si="460"/>
        <v>0</v>
      </c>
      <c r="BXB35" s="118">
        <f t="shared" si="460"/>
        <v>0</v>
      </c>
      <c r="BXC35" s="118">
        <f t="shared" si="460"/>
        <v>0</v>
      </c>
      <c r="BXD35" s="118">
        <f t="shared" si="460"/>
        <v>0</v>
      </c>
      <c r="BXE35" s="118">
        <f t="shared" si="460"/>
        <v>0</v>
      </c>
      <c r="BXF35" s="118">
        <f t="shared" si="460"/>
        <v>0</v>
      </c>
      <c r="BXG35" s="118">
        <f t="shared" si="460"/>
        <v>0</v>
      </c>
      <c r="BXH35" s="118">
        <f t="shared" si="460"/>
        <v>0</v>
      </c>
      <c r="BXI35" s="118">
        <f t="shared" si="460"/>
        <v>0</v>
      </c>
      <c r="BXJ35" s="118">
        <f t="shared" si="460"/>
        <v>0</v>
      </c>
      <c r="BXK35" s="118">
        <f t="shared" si="460"/>
        <v>0</v>
      </c>
      <c r="BXL35" s="118">
        <f t="shared" si="460"/>
        <v>0</v>
      </c>
      <c r="BXM35" s="118">
        <f t="shared" si="460"/>
        <v>0</v>
      </c>
      <c r="BXN35" s="118">
        <f t="shared" si="460"/>
        <v>0</v>
      </c>
      <c r="BXO35" s="118">
        <f t="shared" si="460"/>
        <v>0</v>
      </c>
      <c r="BXP35" s="118">
        <f t="shared" si="460"/>
        <v>0</v>
      </c>
      <c r="BXQ35" s="118">
        <f t="shared" si="460"/>
        <v>0</v>
      </c>
      <c r="BXR35" s="118">
        <f t="shared" si="460"/>
        <v>0</v>
      </c>
      <c r="BXS35" s="118">
        <f t="shared" si="460"/>
        <v>0</v>
      </c>
      <c r="BXT35" s="118">
        <f t="shared" si="460"/>
        <v>0</v>
      </c>
      <c r="BXU35" s="118">
        <f t="shared" si="460"/>
        <v>0</v>
      </c>
      <c r="BXV35" s="118">
        <f t="shared" si="460"/>
        <v>0</v>
      </c>
      <c r="BXW35" s="118">
        <f t="shared" si="460"/>
        <v>0</v>
      </c>
      <c r="BXX35" s="118">
        <f t="shared" si="460"/>
        <v>0</v>
      </c>
      <c r="BXY35" s="118">
        <f t="shared" ref="BXY35:CAJ35" si="461">BXY27</f>
        <v>0</v>
      </c>
      <c r="BXZ35" s="118">
        <f t="shared" si="461"/>
        <v>0</v>
      </c>
      <c r="BYA35" s="118">
        <f t="shared" si="461"/>
        <v>0</v>
      </c>
      <c r="BYB35" s="118">
        <f t="shared" si="461"/>
        <v>0</v>
      </c>
      <c r="BYC35" s="118">
        <f t="shared" si="461"/>
        <v>0</v>
      </c>
      <c r="BYD35" s="118">
        <f t="shared" si="461"/>
        <v>0</v>
      </c>
      <c r="BYE35" s="118">
        <f t="shared" si="461"/>
        <v>0</v>
      </c>
      <c r="BYF35" s="118">
        <f t="shared" si="461"/>
        <v>0</v>
      </c>
      <c r="BYG35" s="118">
        <f t="shared" si="461"/>
        <v>0</v>
      </c>
      <c r="BYH35" s="118">
        <f t="shared" si="461"/>
        <v>0</v>
      </c>
      <c r="BYI35" s="118">
        <f t="shared" si="461"/>
        <v>0</v>
      </c>
      <c r="BYJ35" s="118">
        <f t="shared" si="461"/>
        <v>0</v>
      </c>
      <c r="BYK35" s="118">
        <f t="shared" si="461"/>
        <v>0</v>
      </c>
      <c r="BYL35" s="118">
        <f t="shared" si="461"/>
        <v>0</v>
      </c>
      <c r="BYM35" s="118">
        <f t="shared" si="461"/>
        <v>0</v>
      </c>
      <c r="BYN35" s="118">
        <f t="shared" si="461"/>
        <v>0</v>
      </c>
      <c r="BYO35" s="118">
        <f t="shared" si="461"/>
        <v>0</v>
      </c>
      <c r="BYP35" s="118">
        <f t="shared" si="461"/>
        <v>0</v>
      </c>
      <c r="BYQ35" s="118">
        <f t="shared" si="461"/>
        <v>0</v>
      </c>
      <c r="BYR35" s="118">
        <f t="shared" si="461"/>
        <v>0</v>
      </c>
      <c r="BYS35" s="118">
        <f t="shared" si="461"/>
        <v>0</v>
      </c>
      <c r="BYT35" s="118">
        <f t="shared" si="461"/>
        <v>0</v>
      </c>
      <c r="BYU35" s="118">
        <f t="shared" si="461"/>
        <v>0</v>
      </c>
      <c r="BYV35" s="118">
        <f t="shared" si="461"/>
        <v>0</v>
      </c>
      <c r="BYW35" s="118">
        <f t="shared" si="461"/>
        <v>0</v>
      </c>
      <c r="BYX35" s="118">
        <f t="shared" si="461"/>
        <v>0</v>
      </c>
      <c r="BYY35" s="118">
        <f t="shared" si="461"/>
        <v>0</v>
      </c>
      <c r="BYZ35" s="118">
        <f t="shared" si="461"/>
        <v>0</v>
      </c>
      <c r="BZA35" s="118">
        <f t="shared" si="461"/>
        <v>0</v>
      </c>
      <c r="BZB35" s="118">
        <f t="shared" si="461"/>
        <v>0</v>
      </c>
      <c r="BZC35" s="118">
        <f t="shared" si="461"/>
        <v>0</v>
      </c>
      <c r="BZD35" s="118">
        <f t="shared" si="461"/>
        <v>0</v>
      </c>
      <c r="BZE35" s="118">
        <f t="shared" si="461"/>
        <v>0</v>
      </c>
      <c r="BZF35" s="118">
        <f t="shared" si="461"/>
        <v>0</v>
      </c>
      <c r="BZG35" s="118">
        <f t="shared" si="461"/>
        <v>0</v>
      </c>
      <c r="BZH35" s="118">
        <f t="shared" si="461"/>
        <v>0</v>
      </c>
      <c r="BZI35" s="118">
        <f t="shared" si="461"/>
        <v>0</v>
      </c>
      <c r="BZJ35" s="118">
        <f t="shared" si="461"/>
        <v>0</v>
      </c>
      <c r="BZK35" s="118">
        <f t="shared" si="461"/>
        <v>0</v>
      </c>
      <c r="BZL35" s="118">
        <f t="shared" si="461"/>
        <v>0</v>
      </c>
      <c r="BZM35" s="118">
        <f t="shared" si="461"/>
        <v>0</v>
      </c>
      <c r="BZN35" s="118">
        <f t="shared" si="461"/>
        <v>0</v>
      </c>
      <c r="BZO35" s="118">
        <f t="shared" si="461"/>
        <v>0</v>
      </c>
      <c r="BZP35" s="118">
        <f t="shared" si="461"/>
        <v>0</v>
      </c>
      <c r="BZQ35" s="118">
        <f t="shared" si="461"/>
        <v>0</v>
      </c>
      <c r="BZR35" s="118">
        <f t="shared" si="461"/>
        <v>0</v>
      </c>
      <c r="BZS35" s="118">
        <f t="shared" si="461"/>
        <v>0</v>
      </c>
      <c r="BZT35" s="118">
        <f t="shared" si="461"/>
        <v>0</v>
      </c>
      <c r="BZU35" s="118">
        <f t="shared" si="461"/>
        <v>0</v>
      </c>
      <c r="BZV35" s="118">
        <f t="shared" si="461"/>
        <v>0</v>
      </c>
      <c r="BZW35" s="118">
        <f t="shared" si="461"/>
        <v>0</v>
      </c>
      <c r="BZX35" s="118">
        <f t="shared" si="461"/>
        <v>0</v>
      </c>
      <c r="BZY35" s="118">
        <f t="shared" si="461"/>
        <v>0</v>
      </c>
      <c r="BZZ35" s="118">
        <f t="shared" si="461"/>
        <v>0</v>
      </c>
      <c r="CAA35" s="118">
        <f t="shared" si="461"/>
        <v>0</v>
      </c>
      <c r="CAB35" s="118">
        <f t="shared" si="461"/>
        <v>0</v>
      </c>
      <c r="CAC35" s="118">
        <f t="shared" si="461"/>
        <v>0</v>
      </c>
      <c r="CAD35" s="118">
        <f t="shared" si="461"/>
        <v>0</v>
      </c>
      <c r="CAE35" s="118">
        <f t="shared" si="461"/>
        <v>0</v>
      </c>
      <c r="CAF35" s="118">
        <f t="shared" si="461"/>
        <v>0</v>
      </c>
      <c r="CAG35" s="118">
        <f t="shared" si="461"/>
        <v>0</v>
      </c>
      <c r="CAH35" s="118">
        <f t="shared" si="461"/>
        <v>0</v>
      </c>
      <c r="CAI35" s="118">
        <f t="shared" si="461"/>
        <v>0</v>
      </c>
      <c r="CAJ35" s="118">
        <f t="shared" si="461"/>
        <v>0</v>
      </c>
      <c r="CAK35" s="118">
        <f t="shared" ref="CAK35:CCV35" si="462">CAK27</f>
        <v>0</v>
      </c>
      <c r="CAL35" s="118">
        <f t="shared" si="462"/>
        <v>0</v>
      </c>
      <c r="CAM35" s="118">
        <f t="shared" si="462"/>
        <v>0</v>
      </c>
      <c r="CAN35" s="118">
        <f t="shared" si="462"/>
        <v>0</v>
      </c>
      <c r="CAO35" s="118">
        <f t="shared" si="462"/>
        <v>0</v>
      </c>
      <c r="CAP35" s="118">
        <f t="shared" si="462"/>
        <v>0</v>
      </c>
      <c r="CAQ35" s="118">
        <f t="shared" si="462"/>
        <v>0</v>
      </c>
      <c r="CAR35" s="118">
        <f t="shared" si="462"/>
        <v>0</v>
      </c>
      <c r="CAS35" s="118">
        <f t="shared" si="462"/>
        <v>0</v>
      </c>
      <c r="CAT35" s="118">
        <f t="shared" si="462"/>
        <v>0</v>
      </c>
      <c r="CAU35" s="118">
        <f t="shared" si="462"/>
        <v>0</v>
      </c>
      <c r="CAV35" s="118">
        <f t="shared" si="462"/>
        <v>0</v>
      </c>
      <c r="CAW35" s="118">
        <f t="shared" si="462"/>
        <v>0</v>
      </c>
      <c r="CAX35" s="118">
        <f t="shared" si="462"/>
        <v>0</v>
      </c>
      <c r="CAY35" s="118">
        <f t="shared" si="462"/>
        <v>0</v>
      </c>
      <c r="CAZ35" s="118">
        <f t="shared" si="462"/>
        <v>0</v>
      </c>
      <c r="CBA35" s="118">
        <f t="shared" si="462"/>
        <v>0</v>
      </c>
      <c r="CBB35" s="118">
        <f t="shared" si="462"/>
        <v>0</v>
      </c>
      <c r="CBC35" s="118">
        <f t="shared" si="462"/>
        <v>0</v>
      </c>
      <c r="CBD35" s="118">
        <f t="shared" si="462"/>
        <v>0</v>
      </c>
      <c r="CBE35" s="118">
        <f t="shared" si="462"/>
        <v>0</v>
      </c>
      <c r="CBF35" s="118">
        <f t="shared" si="462"/>
        <v>0</v>
      </c>
      <c r="CBG35" s="118">
        <f t="shared" si="462"/>
        <v>0</v>
      </c>
      <c r="CBH35" s="118">
        <f t="shared" si="462"/>
        <v>0</v>
      </c>
      <c r="CBI35" s="118">
        <f t="shared" si="462"/>
        <v>0</v>
      </c>
      <c r="CBJ35" s="118">
        <f t="shared" si="462"/>
        <v>0</v>
      </c>
      <c r="CBK35" s="118">
        <f t="shared" si="462"/>
        <v>0</v>
      </c>
      <c r="CBL35" s="118">
        <f t="shared" si="462"/>
        <v>0</v>
      </c>
      <c r="CBM35" s="118">
        <f t="shared" si="462"/>
        <v>0</v>
      </c>
      <c r="CBN35" s="118">
        <f t="shared" si="462"/>
        <v>0</v>
      </c>
      <c r="CBO35" s="118">
        <f t="shared" si="462"/>
        <v>0</v>
      </c>
      <c r="CBP35" s="118">
        <f t="shared" si="462"/>
        <v>0</v>
      </c>
      <c r="CBQ35" s="118">
        <f t="shared" si="462"/>
        <v>0</v>
      </c>
      <c r="CBR35" s="118">
        <f t="shared" si="462"/>
        <v>0</v>
      </c>
      <c r="CBS35" s="118">
        <f t="shared" si="462"/>
        <v>0</v>
      </c>
      <c r="CBT35" s="118">
        <f t="shared" si="462"/>
        <v>0</v>
      </c>
      <c r="CBU35" s="118">
        <f t="shared" si="462"/>
        <v>0</v>
      </c>
      <c r="CBV35" s="118">
        <f t="shared" si="462"/>
        <v>0</v>
      </c>
      <c r="CBW35" s="118">
        <f t="shared" si="462"/>
        <v>0</v>
      </c>
      <c r="CBX35" s="118">
        <f t="shared" si="462"/>
        <v>0</v>
      </c>
      <c r="CBY35" s="118">
        <f t="shared" si="462"/>
        <v>0</v>
      </c>
      <c r="CBZ35" s="118">
        <f t="shared" si="462"/>
        <v>0</v>
      </c>
      <c r="CCA35" s="118">
        <f t="shared" si="462"/>
        <v>0</v>
      </c>
      <c r="CCB35" s="118">
        <f t="shared" si="462"/>
        <v>0</v>
      </c>
      <c r="CCC35" s="118">
        <f t="shared" si="462"/>
        <v>0</v>
      </c>
      <c r="CCD35" s="118">
        <f t="shared" si="462"/>
        <v>0</v>
      </c>
      <c r="CCE35" s="118">
        <f t="shared" si="462"/>
        <v>0</v>
      </c>
      <c r="CCF35" s="118">
        <f t="shared" si="462"/>
        <v>0</v>
      </c>
      <c r="CCG35" s="118">
        <f t="shared" si="462"/>
        <v>0</v>
      </c>
      <c r="CCH35" s="118">
        <f t="shared" si="462"/>
        <v>0</v>
      </c>
      <c r="CCI35" s="118">
        <f t="shared" si="462"/>
        <v>0</v>
      </c>
      <c r="CCJ35" s="118">
        <f t="shared" si="462"/>
        <v>0</v>
      </c>
      <c r="CCK35" s="118">
        <f t="shared" si="462"/>
        <v>0</v>
      </c>
      <c r="CCL35" s="118">
        <f t="shared" si="462"/>
        <v>0</v>
      </c>
      <c r="CCM35" s="118">
        <f t="shared" si="462"/>
        <v>0</v>
      </c>
      <c r="CCN35" s="118">
        <f t="shared" si="462"/>
        <v>0</v>
      </c>
      <c r="CCO35" s="118">
        <f t="shared" si="462"/>
        <v>0</v>
      </c>
      <c r="CCP35" s="118">
        <f t="shared" si="462"/>
        <v>0</v>
      </c>
      <c r="CCQ35" s="118">
        <f t="shared" si="462"/>
        <v>0</v>
      </c>
      <c r="CCR35" s="118">
        <f t="shared" si="462"/>
        <v>0</v>
      </c>
      <c r="CCS35" s="118">
        <f t="shared" si="462"/>
        <v>0</v>
      </c>
      <c r="CCT35" s="118">
        <f t="shared" si="462"/>
        <v>0</v>
      </c>
      <c r="CCU35" s="118">
        <f t="shared" si="462"/>
        <v>0</v>
      </c>
      <c r="CCV35" s="118">
        <f t="shared" si="462"/>
        <v>0</v>
      </c>
      <c r="CCW35" s="118">
        <f t="shared" ref="CCW35:CFH35" si="463">CCW27</f>
        <v>0</v>
      </c>
      <c r="CCX35" s="118">
        <f t="shared" si="463"/>
        <v>0</v>
      </c>
      <c r="CCY35" s="118">
        <f t="shared" si="463"/>
        <v>0</v>
      </c>
      <c r="CCZ35" s="118">
        <f t="shared" si="463"/>
        <v>0</v>
      </c>
      <c r="CDA35" s="118">
        <f t="shared" si="463"/>
        <v>0</v>
      </c>
      <c r="CDB35" s="118">
        <f t="shared" si="463"/>
        <v>0</v>
      </c>
      <c r="CDC35" s="118">
        <f t="shared" si="463"/>
        <v>0</v>
      </c>
      <c r="CDD35" s="118">
        <f t="shared" si="463"/>
        <v>0</v>
      </c>
      <c r="CDE35" s="118">
        <f t="shared" si="463"/>
        <v>0</v>
      </c>
      <c r="CDF35" s="118">
        <f t="shared" si="463"/>
        <v>0</v>
      </c>
      <c r="CDG35" s="118">
        <f t="shared" si="463"/>
        <v>0</v>
      </c>
      <c r="CDH35" s="118">
        <f t="shared" si="463"/>
        <v>0</v>
      </c>
      <c r="CDI35" s="118">
        <f t="shared" si="463"/>
        <v>0</v>
      </c>
      <c r="CDJ35" s="118">
        <f t="shared" si="463"/>
        <v>0</v>
      </c>
      <c r="CDK35" s="118">
        <f t="shared" si="463"/>
        <v>0</v>
      </c>
      <c r="CDL35" s="118">
        <f t="shared" si="463"/>
        <v>0</v>
      </c>
      <c r="CDM35" s="118">
        <f t="shared" si="463"/>
        <v>0</v>
      </c>
      <c r="CDN35" s="118">
        <f t="shared" si="463"/>
        <v>0</v>
      </c>
      <c r="CDO35" s="118">
        <f t="shared" si="463"/>
        <v>0</v>
      </c>
      <c r="CDP35" s="118">
        <f t="shared" si="463"/>
        <v>0</v>
      </c>
      <c r="CDQ35" s="118">
        <f t="shared" si="463"/>
        <v>0</v>
      </c>
      <c r="CDR35" s="118">
        <f t="shared" si="463"/>
        <v>0</v>
      </c>
      <c r="CDS35" s="118">
        <f t="shared" si="463"/>
        <v>0</v>
      </c>
      <c r="CDT35" s="118">
        <f t="shared" si="463"/>
        <v>0</v>
      </c>
      <c r="CDU35" s="118">
        <f t="shared" si="463"/>
        <v>0</v>
      </c>
      <c r="CDV35" s="118">
        <f t="shared" si="463"/>
        <v>0</v>
      </c>
      <c r="CDW35" s="118">
        <f t="shared" si="463"/>
        <v>0</v>
      </c>
      <c r="CDX35" s="118">
        <f t="shared" si="463"/>
        <v>0</v>
      </c>
      <c r="CDY35" s="118">
        <f t="shared" si="463"/>
        <v>0</v>
      </c>
      <c r="CDZ35" s="118">
        <f t="shared" si="463"/>
        <v>0</v>
      </c>
      <c r="CEA35" s="118">
        <f t="shared" si="463"/>
        <v>0</v>
      </c>
      <c r="CEB35" s="118">
        <f t="shared" si="463"/>
        <v>0</v>
      </c>
      <c r="CEC35" s="118">
        <f t="shared" si="463"/>
        <v>0</v>
      </c>
      <c r="CED35" s="118">
        <f t="shared" si="463"/>
        <v>0</v>
      </c>
      <c r="CEE35" s="118">
        <f t="shared" si="463"/>
        <v>0</v>
      </c>
      <c r="CEF35" s="118">
        <f t="shared" si="463"/>
        <v>0</v>
      </c>
      <c r="CEG35" s="118">
        <f t="shared" si="463"/>
        <v>0</v>
      </c>
      <c r="CEH35" s="118">
        <f t="shared" si="463"/>
        <v>0</v>
      </c>
      <c r="CEI35" s="118">
        <f t="shared" si="463"/>
        <v>0</v>
      </c>
      <c r="CEJ35" s="118">
        <f t="shared" si="463"/>
        <v>0</v>
      </c>
      <c r="CEK35" s="118">
        <f t="shared" si="463"/>
        <v>0</v>
      </c>
      <c r="CEL35" s="118">
        <f t="shared" si="463"/>
        <v>0</v>
      </c>
      <c r="CEM35" s="118">
        <f t="shared" si="463"/>
        <v>0</v>
      </c>
      <c r="CEN35" s="118">
        <f t="shared" si="463"/>
        <v>0</v>
      </c>
      <c r="CEO35" s="118">
        <f t="shared" si="463"/>
        <v>0</v>
      </c>
      <c r="CEP35" s="118">
        <f t="shared" si="463"/>
        <v>0</v>
      </c>
      <c r="CEQ35" s="118">
        <f t="shared" si="463"/>
        <v>0</v>
      </c>
      <c r="CER35" s="118">
        <f t="shared" si="463"/>
        <v>0</v>
      </c>
      <c r="CES35" s="118">
        <f t="shared" si="463"/>
        <v>0</v>
      </c>
      <c r="CET35" s="118">
        <f t="shared" si="463"/>
        <v>0</v>
      </c>
      <c r="CEU35" s="118">
        <f t="shared" si="463"/>
        <v>0</v>
      </c>
      <c r="CEV35" s="118">
        <f t="shared" si="463"/>
        <v>0</v>
      </c>
      <c r="CEW35" s="118">
        <f t="shared" si="463"/>
        <v>0</v>
      </c>
      <c r="CEX35" s="118">
        <f t="shared" si="463"/>
        <v>0</v>
      </c>
      <c r="CEY35" s="118">
        <f t="shared" si="463"/>
        <v>0</v>
      </c>
      <c r="CEZ35" s="118">
        <f t="shared" si="463"/>
        <v>0</v>
      </c>
      <c r="CFA35" s="118">
        <f t="shared" si="463"/>
        <v>0</v>
      </c>
      <c r="CFB35" s="118">
        <f t="shared" si="463"/>
        <v>0</v>
      </c>
      <c r="CFC35" s="118">
        <f t="shared" si="463"/>
        <v>0</v>
      </c>
      <c r="CFD35" s="118">
        <f t="shared" si="463"/>
        <v>0</v>
      </c>
      <c r="CFE35" s="118">
        <f t="shared" si="463"/>
        <v>0</v>
      </c>
      <c r="CFF35" s="118">
        <f t="shared" si="463"/>
        <v>0</v>
      </c>
      <c r="CFG35" s="118">
        <f t="shared" si="463"/>
        <v>0</v>
      </c>
      <c r="CFH35" s="118">
        <f t="shared" si="463"/>
        <v>0</v>
      </c>
      <c r="CFI35" s="118">
        <f t="shared" ref="CFI35:CHT35" si="464">CFI27</f>
        <v>0</v>
      </c>
      <c r="CFJ35" s="118">
        <f t="shared" si="464"/>
        <v>0</v>
      </c>
      <c r="CFK35" s="118">
        <f t="shared" si="464"/>
        <v>0</v>
      </c>
      <c r="CFL35" s="118">
        <f t="shared" si="464"/>
        <v>0</v>
      </c>
      <c r="CFM35" s="118">
        <f t="shared" si="464"/>
        <v>0</v>
      </c>
      <c r="CFN35" s="118">
        <f t="shared" si="464"/>
        <v>0</v>
      </c>
      <c r="CFO35" s="118">
        <f t="shared" si="464"/>
        <v>0</v>
      </c>
      <c r="CFP35" s="118">
        <f t="shared" si="464"/>
        <v>0</v>
      </c>
      <c r="CFQ35" s="118">
        <f t="shared" si="464"/>
        <v>0</v>
      </c>
      <c r="CFR35" s="118">
        <f t="shared" si="464"/>
        <v>0</v>
      </c>
      <c r="CFS35" s="118">
        <f t="shared" si="464"/>
        <v>0</v>
      </c>
      <c r="CFT35" s="118">
        <f t="shared" si="464"/>
        <v>0</v>
      </c>
      <c r="CFU35" s="118">
        <f t="shared" si="464"/>
        <v>0</v>
      </c>
      <c r="CFV35" s="118">
        <f t="shared" si="464"/>
        <v>0</v>
      </c>
      <c r="CFW35" s="118">
        <f t="shared" si="464"/>
        <v>0</v>
      </c>
      <c r="CFX35" s="118">
        <f t="shared" si="464"/>
        <v>0</v>
      </c>
      <c r="CFY35" s="118">
        <f t="shared" si="464"/>
        <v>0</v>
      </c>
      <c r="CFZ35" s="118">
        <f t="shared" si="464"/>
        <v>0</v>
      </c>
      <c r="CGA35" s="118">
        <f t="shared" si="464"/>
        <v>0</v>
      </c>
      <c r="CGB35" s="118">
        <f t="shared" si="464"/>
        <v>0</v>
      </c>
      <c r="CGC35" s="118">
        <f t="shared" si="464"/>
        <v>0</v>
      </c>
      <c r="CGD35" s="118">
        <f t="shared" si="464"/>
        <v>0</v>
      </c>
      <c r="CGE35" s="118">
        <f t="shared" si="464"/>
        <v>0</v>
      </c>
      <c r="CGF35" s="118">
        <f t="shared" si="464"/>
        <v>0</v>
      </c>
      <c r="CGG35" s="118">
        <f t="shared" si="464"/>
        <v>0</v>
      </c>
      <c r="CGH35" s="118">
        <f t="shared" si="464"/>
        <v>0</v>
      </c>
      <c r="CGI35" s="118">
        <f t="shared" si="464"/>
        <v>0</v>
      </c>
      <c r="CGJ35" s="118">
        <f t="shared" si="464"/>
        <v>0</v>
      </c>
      <c r="CGK35" s="118">
        <f t="shared" si="464"/>
        <v>0</v>
      </c>
      <c r="CGL35" s="118">
        <f t="shared" si="464"/>
        <v>0</v>
      </c>
      <c r="CGM35" s="118">
        <f t="shared" si="464"/>
        <v>0</v>
      </c>
      <c r="CGN35" s="118">
        <f t="shared" si="464"/>
        <v>0</v>
      </c>
      <c r="CGO35" s="118">
        <f t="shared" si="464"/>
        <v>0</v>
      </c>
      <c r="CGP35" s="118">
        <f t="shared" si="464"/>
        <v>0</v>
      </c>
      <c r="CGQ35" s="118">
        <f t="shared" si="464"/>
        <v>0</v>
      </c>
      <c r="CGR35" s="118">
        <f t="shared" si="464"/>
        <v>0</v>
      </c>
      <c r="CGS35" s="118">
        <f t="shared" si="464"/>
        <v>0</v>
      </c>
      <c r="CGT35" s="118">
        <f t="shared" si="464"/>
        <v>0</v>
      </c>
      <c r="CGU35" s="118">
        <f t="shared" si="464"/>
        <v>0</v>
      </c>
      <c r="CGV35" s="118">
        <f t="shared" si="464"/>
        <v>0</v>
      </c>
      <c r="CGW35" s="118">
        <f t="shared" si="464"/>
        <v>0</v>
      </c>
      <c r="CGX35" s="118">
        <f t="shared" si="464"/>
        <v>0</v>
      </c>
      <c r="CGY35" s="118">
        <f t="shared" si="464"/>
        <v>0</v>
      </c>
      <c r="CGZ35" s="118">
        <f t="shared" si="464"/>
        <v>0</v>
      </c>
      <c r="CHA35" s="118">
        <f t="shared" si="464"/>
        <v>0</v>
      </c>
      <c r="CHB35" s="118">
        <f t="shared" si="464"/>
        <v>0</v>
      </c>
      <c r="CHC35" s="118">
        <f t="shared" si="464"/>
        <v>0</v>
      </c>
      <c r="CHD35" s="118">
        <f t="shared" si="464"/>
        <v>0</v>
      </c>
      <c r="CHE35" s="118">
        <f t="shared" si="464"/>
        <v>0</v>
      </c>
      <c r="CHF35" s="118">
        <f t="shared" si="464"/>
        <v>0</v>
      </c>
      <c r="CHG35" s="118">
        <f t="shared" si="464"/>
        <v>0</v>
      </c>
      <c r="CHH35" s="118">
        <f t="shared" si="464"/>
        <v>0</v>
      </c>
      <c r="CHI35" s="118">
        <f t="shared" si="464"/>
        <v>0</v>
      </c>
      <c r="CHJ35" s="118">
        <f t="shared" si="464"/>
        <v>0</v>
      </c>
      <c r="CHK35" s="118">
        <f t="shared" si="464"/>
        <v>0</v>
      </c>
      <c r="CHL35" s="118">
        <f t="shared" si="464"/>
        <v>0</v>
      </c>
      <c r="CHM35" s="118">
        <f t="shared" si="464"/>
        <v>0</v>
      </c>
      <c r="CHN35" s="118">
        <f t="shared" si="464"/>
        <v>0</v>
      </c>
      <c r="CHO35" s="118">
        <f t="shared" si="464"/>
        <v>0</v>
      </c>
      <c r="CHP35" s="118">
        <f t="shared" si="464"/>
        <v>0</v>
      </c>
      <c r="CHQ35" s="118">
        <f t="shared" si="464"/>
        <v>0</v>
      </c>
      <c r="CHR35" s="118">
        <f t="shared" si="464"/>
        <v>0</v>
      </c>
      <c r="CHS35" s="118">
        <f t="shared" si="464"/>
        <v>0</v>
      </c>
      <c r="CHT35" s="118">
        <f t="shared" si="464"/>
        <v>0</v>
      </c>
      <c r="CHU35" s="118">
        <f t="shared" ref="CHU35:CKF35" si="465">CHU27</f>
        <v>0</v>
      </c>
      <c r="CHV35" s="118">
        <f t="shared" si="465"/>
        <v>0</v>
      </c>
      <c r="CHW35" s="118">
        <f t="shared" si="465"/>
        <v>0</v>
      </c>
      <c r="CHX35" s="118">
        <f t="shared" si="465"/>
        <v>0</v>
      </c>
      <c r="CHY35" s="118">
        <f t="shared" si="465"/>
        <v>0</v>
      </c>
      <c r="CHZ35" s="118">
        <f t="shared" si="465"/>
        <v>0</v>
      </c>
      <c r="CIA35" s="118">
        <f t="shared" si="465"/>
        <v>0</v>
      </c>
      <c r="CIB35" s="118">
        <f t="shared" si="465"/>
        <v>0</v>
      </c>
      <c r="CIC35" s="118">
        <f t="shared" si="465"/>
        <v>0</v>
      </c>
      <c r="CID35" s="118">
        <f t="shared" si="465"/>
        <v>0</v>
      </c>
      <c r="CIE35" s="118">
        <f t="shared" si="465"/>
        <v>0</v>
      </c>
      <c r="CIF35" s="118">
        <f t="shared" si="465"/>
        <v>0</v>
      </c>
      <c r="CIG35" s="118">
        <f t="shared" si="465"/>
        <v>0</v>
      </c>
      <c r="CIH35" s="118">
        <f t="shared" si="465"/>
        <v>0</v>
      </c>
      <c r="CII35" s="118">
        <f t="shared" si="465"/>
        <v>0</v>
      </c>
      <c r="CIJ35" s="118">
        <f t="shared" si="465"/>
        <v>0</v>
      </c>
      <c r="CIK35" s="118">
        <f t="shared" si="465"/>
        <v>0</v>
      </c>
      <c r="CIL35" s="118">
        <f t="shared" si="465"/>
        <v>0</v>
      </c>
      <c r="CIM35" s="118">
        <f t="shared" si="465"/>
        <v>0</v>
      </c>
      <c r="CIN35" s="118">
        <f t="shared" si="465"/>
        <v>0</v>
      </c>
      <c r="CIO35" s="118">
        <f t="shared" si="465"/>
        <v>0</v>
      </c>
      <c r="CIP35" s="118">
        <f t="shared" si="465"/>
        <v>0</v>
      </c>
      <c r="CIQ35" s="118">
        <f t="shared" si="465"/>
        <v>0</v>
      </c>
      <c r="CIR35" s="118">
        <f t="shared" si="465"/>
        <v>0</v>
      </c>
      <c r="CIS35" s="118">
        <f t="shared" si="465"/>
        <v>0</v>
      </c>
      <c r="CIT35" s="118">
        <f t="shared" si="465"/>
        <v>0</v>
      </c>
      <c r="CIU35" s="118">
        <f t="shared" si="465"/>
        <v>0</v>
      </c>
      <c r="CIV35" s="118">
        <f t="shared" si="465"/>
        <v>0</v>
      </c>
      <c r="CIW35" s="118">
        <f t="shared" si="465"/>
        <v>0</v>
      </c>
      <c r="CIX35" s="118">
        <f t="shared" si="465"/>
        <v>0</v>
      </c>
      <c r="CIY35" s="118">
        <f t="shared" si="465"/>
        <v>0</v>
      </c>
      <c r="CIZ35" s="118">
        <f t="shared" si="465"/>
        <v>0</v>
      </c>
      <c r="CJA35" s="118">
        <f t="shared" si="465"/>
        <v>0</v>
      </c>
      <c r="CJB35" s="118">
        <f t="shared" si="465"/>
        <v>0</v>
      </c>
      <c r="CJC35" s="118">
        <f t="shared" si="465"/>
        <v>0</v>
      </c>
      <c r="CJD35" s="118">
        <f t="shared" si="465"/>
        <v>0</v>
      </c>
      <c r="CJE35" s="118">
        <f t="shared" si="465"/>
        <v>0</v>
      </c>
      <c r="CJF35" s="118">
        <f t="shared" si="465"/>
        <v>0</v>
      </c>
      <c r="CJG35" s="118">
        <f t="shared" si="465"/>
        <v>0</v>
      </c>
      <c r="CJH35" s="118">
        <f t="shared" si="465"/>
        <v>0</v>
      </c>
      <c r="CJI35" s="118">
        <f t="shared" si="465"/>
        <v>0</v>
      </c>
      <c r="CJJ35" s="118">
        <f t="shared" si="465"/>
        <v>0</v>
      </c>
      <c r="CJK35" s="118">
        <f t="shared" si="465"/>
        <v>0</v>
      </c>
      <c r="CJL35" s="118">
        <f t="shared" si="465"/>
        <v>0</v>
      </c>
      <c r="CJM35" s="118">
        <f t="shared" si="465"/>
        <v>0</v>
      </c>
      <c r="CJN35" s="118">
        <f t="shared" si="465"/>
        <v>0</v>
      </c>
      <c r="CJO35" s="118">
        <f t="shared" si="465"/>
        <v>0</v>
      </c>
      <c r="CJP35" s="118">
        <f t="shared" si="465"/>
        <v>0</v>
      </c>
      <c r="CJQ35" s="118">
        <f t="shared" si="465"/>
        <v>0</v>
      </c>
      <c r="CJR35" s="118">
        <f t="shared" si="465"/>
        <v>0</v>
      </c>
      <c r="CJS35" s="118">
        <f t="shared" si="465"/>
        <v>0</v>
      </c>
      <c r="CJT35" s="118">
        <f t="shared" si="465"/>
        <v>0</v>
      </c>
      <c r="CJU35" s="118">
        <f t="shared" si="465"/>
        <v>0</v>
      </c>
      <c r="CJV35" s="118">
        <f t="shared" si="465"/>
        <v>0</v>
      </c>
      <c r="CJW35" s="118">
        <f t="shared" si="465"/>
        <v>0</v>
      </c>
      <c r="CJX35" s="118">
        <f t="shared" si="465"/>
        <v>0</v>
      </c>
      <c r="CJY35" s="118">
        <f t="shared" si="465"/>
        <v>0</v>
      </c>
      <c r="CJZ35" s="118">
        <f t="shared" si="465"/>
        <v>0</v>
      </c>
      <c r="CKA35" s="118">
        <f t="shared" si="465"/>
        <v>0</v>
      </c>
      <c r="CKB35" s="118">
        <f t="shared" si="465"/>
        <v>0</v>
      </c>
      <c r="CKC35" s="118">
        <f t="shared" si="465"/>
        <v>0</v>
      </c>
      <c r="CKD35" s="118">
        <f t="shared" si="465"/>
        <v>0</v>
      </c>
      <c r="CKE35" s="118">
        <f t="shared" si="465"/>
        <v>0</v>
      </c>
      <c r="CKF35" s="118">
        <f t="shared" si="465"/>
        <v>0</v>
      </c>
      <c r="CKG35" s="118">
        <f t="shared" ref="CKG35:CMR35" si="466">CKG27</f>
        <v>0</v>
      </c>
      <c r="CKH35" s="118">
        <f t="shared" si="466"/>
        <v>0</v>
      </c>
      <c r="CKI35" s="118">
        <f t="shared" si="466"/>
        <v>0</v>
      </c>
      <c r="CKJ35" s="118">
        <f t="shared" si="466"/>
        <v>0</v>
      </c>
      <c r="CKK35" s="118">
        <f t="shared" si="466"/>
        <v>0</v>
      </c>
      <c r="CKL35" s="118">
        <f t="shared" si="466"/>
        <v>0</v>
      </c>
      <c r="CKM35" s="118">
        <f t="shared" si="466"/>
        <v>0</v>
      </c>
      <c r="CKN35" s="118">
        <f t="shared" si="466"/>
        <v>0</v>
      </c>
      <c r="CKO35" s="118">
        <f t="shared" si="466"/>
        <v>0</v>
      </c>
      <c r="CKP35" s="118">
        <f t="shared" si="466"/>
        <v>0</v>
      </c>
      <c r="CKQ35" s="118">
        <f t="shared" si="466"/>
        <v>0</v>
      </c>
      <c r="CKR35" s="118">
        <f t="shared" si="466"/>
        <v>0</v>
      </c>
      <c r="CKS35" s="118">
        <f t="shared" si="466"/>
        <v>0</v>
      </c>
      <c r="CKT35" s="118">
        <f t="shared" si="466"/>
        <v>0</v>
      </c>
      <c r="CKU35" s="118">
        <f t="shared" si="466"/>
        <v>0</v>
      </c>
      <c r="CKV35" s="118">
        <f t="shared" si="466"/>
        <v>0</v>
      </c>
      <c r="CKW35" s="118">
        <f t="shared" si="466"/>
        <v>0</v>
      </c>
      <c r="CKX35" s="118">
        <f t="shared" si="466"/>
        <v>0</v>
      </c>
      <c r="CKY35" s="118">
        <f t="shared" si="466"/>
        <v>0</v>
      </c>
      <c r="CKZ35" s="118">
        <f t="shared" si="466"/>
        <v>0</v>
      </c>
      <c r="CLA35" s="118">
        <f t="shared" si="466"/>
        <v>0</v>
      </c>
      <c r="CLB35" s="118">
        <f t="shared" si="466"/>
        <v>0</v>
      </c>
      <c r="CLC35" s="118">
        <f t="shared" si="466"/>
        <v>0</v>
      </c>
      <c r="CLD35" s="118">
        <f t="shared" si="466"/>
        <v>0</v>
      </c>
      <c r="CLE35" s="118">
        <f t="shared" si="466"/>
        <v>0</v>
      </c>
      <c r="CLF35" s="118">
        <f t="shared" si="466"/>
        <v>0</v>
      </c>
      <c r="CLG35" s="118">
        <f t="shared" si="466"/>
        <v>0</v>
      </c>
      <c r="CLH35" s="118">
        <f t="shared" si="466"/>
        <v>0</v>
      </c>
      <c r="CLI35" s="118">
        <f t="shared" si="466"/>
        <v>0</v>
      </c>
      <c r="CLJ35" s="118">
        <f t="shared" si="466"/>
        <v>0</v>
      </c>
      <c r="CLK35" s="118">
        <f t="shared" si="466"/>
        <v>0</v>
      </c>
      <c r="CLL35" s="118">
        <f t="shared" si="466"/>
        <v>0</v>
      </c>
      <c r="CLM35" s="118">
        <f t="shared" si="466"/>
        <v>0</v>
      </c>
      <c r="CLN35" s="118">
        <f t="shared" si="466"/>
        <v>0</v>
      </c>
      <c r="CLO35" s="118">
        <f t="shared" si="466"/>
        <v>0</v>
      </c>
      <c r="CLP35" s="118">
        <f t="shared" si="466"/>
        <v>0</v>
      </c>
      <c r="CLQ35" s="118">
        <f t="shared" si="466"/>
        <v>0</v>
      </c>
      <c r="CLR35" s="118">
        <f t="shared" si="466"/>
        <v>0</v>
      </c>
      <c r="CLS35" s="118">
        <f t="shared" si="466"/>
        <v>0</v>
      </c>
      <c r="CLT35" s="118">
        <f t="shared" si="466"/>
        <v>0</v>
      </c>
      <c r="CLU35" s="118">
        <f t="shared" si="466"/>
        <v>0</v>
      </c>
      <c r="CLV35" s="118">
        <f t="shared" si="466"/>
        <v>0</v>
      </c>
      <c r="CLW35" s="118">
        <f t="shared" si="466"/>
        <v>0</v>
      </c>
      <c r="CLX35" s="118">
        <f t="shared" si="466"/>
        <v>0</v>
      </c>
      <c r="CLY35" s="118">
        <f t="shared" si="466"/>
        <v>0</v>
      </c>
      <c r="CLZ35" s="118">
        <f t="shared" si="466"/>
        <v>0</v>
      </c>
      <c r="CMA35" s="118">
        <f t="shared" si="466"/>
        <v>0</v>
      </c>
      <c r="CMB35" s="118">
        <f t="shared" si="466"/>
        <v>0</v>
      </c>
      <c r="CMC35" s="118">
        <f t="shared" si="466"/>
        <v>0</v>
      </c>
      <c r="CMD35" s="118">
        <f t="shared" si="466"/>
        <v>0</v>
      </c>
      <c r="CME35" s="118">
        <f t="shared" si="466"/>
        <v>0</v>
      </c>
      <c r="CMF35" s="118">
        <f t="shared" si="466"/>
        <v>0</v>
      </c>
      <c r="CMG35" s="118">
        <f t="shared" si="466"/>
        <v>0</v>
      </c>
      <c r="CMH35" s="118">
        <f t="shared" si="466"/>
        <v>0</v>
      </c>
      <c r="CMI35" s="118">
        <f t="shared" si="466"/>
        <v>0</v>
      </c>
      <c r="CMJ35" s="118">
        <f t="shared" si="466"/>
        <v>0</v>
      </c>
      <c r="CMK35" s="118">
        <f t="shared" si="466"/>
        <v>0</v>
      </c>
      <c r="CML35" s="118">
        <f t="shared" si="466"/>
        <v>0</v>
      </c>
      <c r="CMM35" s="118">
        <f t="shared" si="466"/>
        <v>0</v>
      </c>
      <c r="CMN35" s="118">
        <f t="shared" si="466"/>
        <v>0</v>
      </c>
      <c r="CMO35" s="118">
        <f t="shared" si="466"/>
        <v>0</v>
      </c>
      <c r="CMP35" s="118">
        <f t="shared" si="466"/>
        <v>0</v>
      </c>
      <c r="CMQ35" s="118">
        <f t="shared" si="466"/>
        <v>0</v>
      </c>
      <c r="CMR35" s="118">
        <f t="shared" si="466"/>
        <v>0</v>
      </c>
      <c r="CMS35" s="118">
        <f t="shared" ref="CMS35:CPD35" si="467">CMS27</f>
        <v>0</v>
      </c>
      <c r="CMT35" s="118">
        <f t="shared" si="467"/>
        <v>0</v>
      </c>
      <c r="CMU35" s="118">
        <f t="shared" si="467"/>
        <v>0</v>
      </c>
      <c r="CMV35" s="118">
        <f t="shared" si="467"/>
        <v>0</v>
      </c>
      <c r="CMW35" s="118">
        <f t="shared" si="467"/>
        <v>0</v>
      </c>
      <c r="CMX35" s="118">
        <f t="shared" si="467"/>
        <v>0</v>
      </c>
      <c r="CMY35" s="118">
        <f t="shared" si="467"/>
        <v>0</v>
      </c>
      <c r="CMZ35" s="118">
        <f t="shared" si="467"/>
        <v>0</v>
      </c>
      <c r="CNA35" s="118">
        <f t="shared" si="467"/>
        <v>0</v>
      </c>
      <c r="CNB35" s="118">
        <f t="shared" si="467"/>
        <v>0</v>
      </c>
      <c r="CNC35" s="118">
        <f t="shared" si="467"/>
        <v>0</v>
      </c>
      <c r="CND35" s="118">
        <f t="shared" si="467"/>
        <v>0</v>
      </c>
      <c r="CNE35" s="118">
        <f t="shared" si="467"/>
        <v>0</v>
      </c>
      <c r="CNF35" s="118">
        <f t="shared" si="467"/>
        <v>0</v>
      </c>
      <c r="CNG35" s="118">
        <f t="shared" si="467"/>
        <v>0</v>
      </c>
      <c r="CNH35" s="118">
        <f t="shared" si="467"/>
        <v>0</v>
      </c>
      <c r="CNI35" s="118">
        <f t="shared" si="467"/>
        <v>0</v>
      </c>
      <c r="CNJ35" s="118">
        <f t="shared" si="467"/>
        <v>0</v>
      </c>
      <c r="CNK35" s="118">
        <f t="shared" si="467"/>
        <v>0</v>
      </c>
      <c r="CNL35" s="118">
        <f t="shared" si="467"/>
        <v>0</v>
      </c>
      <c r="CNM35" s="118">
        <f t="shared" si="467"/>
        <v>0</v>
      </c>
      <c r="CNN35" s="118">
        <f t="shared" si="467"/>
        <v>0</v>
      </c>
      <c r="CNO35" s="118">
        <f t="shared" si="467"/>
        <v>0</v>
      </c>
      <c r="CNP35" s="118">
        <f t="shared" si="467"/>
        <v>0</v>
      </c>
      <c r="CNQ35" s="118">
        <f t="shared" si="467"/>
        <v>0</v>
      </c>
      <c r="CNR35" s="118">
        <f t="shared" si="467"/>
        <v>0</v>
      </c>
      <c r="CNS35" s="118">
        <f t="shared" si="467"/>
        <v>0</v>
      </c>
      <c r="CNT35" s="118">
        <f t="shared" si="467"/>
        <v>0</v>
      </c>
      <c r="CNU35" s="118">
        <f t="shared" si="467"/>
        <v>0</v>
      </c>
      <c r="CNV35" s="118">
        <f t="shared" si="467"/>
        <v>0</v>
      </c>
      <c r="CNW35" s="118">
        <f t="shared" si="467"/>
        <v>0</v>
      </c>
      <c r="CNX35" s="118">
        <f t="shared" si="467"/>
        <v>0</v>
      </c>
      <c r="CNY35" s="118">
        <f t="shared" si="467"/>
        <v>0</v>
      </c>
      <c r="CNZ35" s="118">
        <f t="shared" si="467"/>
        <v>0</v>
      </c>
      <c r="COA35" s="118">
        <f t="shared" si="467"/>
        <v>0</v>
      </c>
      <c r="COB35" s="118">
        <f t="shared" si="467"/>
        <v>0</v>
      </c>
      <c r="COC35" s="118">
        <f t="shared" si="467"/>
        <v>0</v>
      </c>
      <c r="COD35" s="118">
        <f t="shared" si="467"/>
        <v>0</v>
      </c>
      <c r="COE35" s="118">
        <f t="shared" si="467"/>
        <v>0</v>
      </c>
      <c r="COF35" s="118">
        <f t="shared" si="467"/>
        <v>0</v>
      </c>
      <c r="COG35" s="118">
        <f t="shared" si="467"/>
        <v>0</v>
      </c>
      <c r="COH35" s="118">
        <f t="shared" si="467"/>
        <v>0</v>
      </c>
      <c r="COI35" s="118">
        <f t="shared" si="467"/>
        <v>0</v>
      </c>
      <c r="COJ35" s="118">
        <f t="shared" si="467"/>
        <v>0</v>
      </c>
      <c r="COK35" s="118">
        <f t="shared" si="467"/>
        <v>0</v>
      </c>
      <c r="COL35" s="118">
        <f t="shared" si="467"/>
        <v>0</v>
      </c>
      <c r="COM35" s="118">
        <f t="shared" si="467"/>
        <v>0</v>
      </c>
      <c r="CON35" s="118">
        <f t="shared" si="467"/>
        <v>0</v>
      </c>
      <c r="COO35" s="118">
        <f t="shared" si="467"/>
        <v>0</v>
      </c>
      <c r="COP35" s="118">
        <f t="shared" si="467"/>
        <v>0</v>
      </c>
      <c r="COQ35" s="118">
        <f t="shared" si="467"/>
        <v>0</v>
      </c>
      <c r="COR35" s="118">
        <f t="shared" si="467"/>
        <v>0</v>
      </c>
      <c r="COS35" s="118">
        <f t="shared" si="467"/>
        <v>0</v>
      </c>
      <c r="COT35" s="118">
        <f t="shared" si="467"/>
        <v>0</v>
      </c>
      <c r="COU35" s="118">
        <f t="shared" si="467"/>
        <v>0</v>
      </c>
      <c r="COV35" s="118">
        <f t="shared" si="467"/>
        <v>0</v>
      </c>
      <c r="COW35" s="118">
        <f t="shared" si="467"/>
        <v>0</v>
      </c>
      <c r="COX35" s="118">
        <f t="shared" si="467"/>
        <v>0</v>
      </c>
      <c r="COY35" s="118">
        <f t="shared" si="467"/>
        <v>0</v>
      </c>
      <c r="COZ35" s="118">
        <f t="shared" si="467"/>
        <v>0</v>
      </c>
      <c r="CPA35" s="118">
        <f t="shared" si="467"/>
        <v>0</v>
      </c>
      <c r="CPB35" s="118">
        <f t="shared" si="467"/>
        <v>0</v>
      </c>
      <c r="CPC35" s="118">
        <f t="shared" si="467"/>
        <v>0</v>
      </c>
      <c r="CPD35" s="118">
        <f t="shared" si="467"/>
        <v>0</v>
      </c>
      <c r="CPE35" s="118">
        <f t="shared" ref="CPE35:CRP35" si="468">CPE27</f>
        <v>0</v>
      </c>
      <c r="CPF35" s="118">
        <f t="shared" si="468"/>
        <v>0</v>
      </c>
      <c r="CPG35" s="118">
        <f t="shared" si="468"/>
        <v>0</v>
      </c>
      <c r="CPH35" s="118">
        <f t="shared" si="468"/>
        <v>0</v>
      </c>
      <c r="CPI35" s="118">
        <f t="shared" si="468"/>
        <v>0</v>
      </c>
      <c r="CPJ35" s="118">
        <f t="shared" si="468"/>
        <v>0</v>
      </c>
      <c r="CPK35" s="118">
        <f t="shared" si="468"/>
        <v>0</v>
      </c>
      <c r="CPL35" s="118">
        <f t="shared" si="468"/>
        <v>0</v>
      </c>
      <c r="CPM35" s="118">
        <f t="shared" si="468"/>
        <v>0</v>
      </c>
      <c r="CPN35" s="118">
        <f t="shared" si="468"/>
        <v>0</v>
      </c>
      <c r="CPO35" s="118">
        <f t="shared" si="468"/>
        <v>0</v>
      </c>
      <c r="CPP35" s="118">
        <f t="shared" si="468"/>
        <v>0</v>
      </c>
      <c r="CPQ35" s="118">
        <f t="shared" si="468"/>
        <v>0</v>
      </c>
      <c r="CPR35" s="118">
        <f t="shared" si="468"/>
        <v>0</v>
      </c>
      <c r="CPS35" s="118">
        <f t="shared" si="468"/>
        <v>0</v>
      </c>
      <c r="CPT35" s="118">
        <f t="shared" si="468"/>
        <v>0</v>
      </c>
      <c r="CPU35" s="118">
        <f t="shared" si="468"/>
        <v>0</v>
      </c>
      <c r="CPV35" s="118">
        <f t="shared" si="468"/>
        <v>0</v>
      </c>
      <c r="CPW35" s="118">
        <f t="shared" si="468"/>
        <v>0</v>
      </c>
      <c r="CPX35" s="118">
        <f t="shared" si="468"/>
        <v>0</v>
      </c>
      <c r="CPY35" s="118">
        <f t="shared" si="468"/>
        <v>0</v>
      </c>
      <c r="CPZ35" s="118">
        <f t="shared" si="468"/>
        <v>0</v>
      </c>
      <c r="CQA35" s="118">
        <f t="shared" si="468"/>
        <v>0</v>
      </c>
      <c r="CQB35" s="118">
        <f t="shared" si="468"/>
        <v>0</v>
      </c>
      <c r="CQC35" s="118">
        <f t="shared" si="468"/>
        <v>0</v>
      </c>
      <c r="CQD35" s="118">
        <f t="shared" si="468"/>
        <v>0</v>
      </c>
      <c r="CQE35" s="118">
        <f t="shared" si="468"/>
        <v>0</v>
      </c>
      <c r="CQF35" s="118">
        <f t="shared" si="468"/>
        <v>0</v>
      </c>
      <c r="CQG35" s="118">
        <f t="shared" si="468"/>
        <v>0</v>
      </c>
      <c r="CQH35" s="118">
        <f t="shared" si="468"/>
        <v>0</v>
      </c>
      <c r="CQI35" s="118">
        <f t="shared" si="468"/>
        <v>0</v>
      </c>
      <c r="CQJ35" s="118">
        <f t="shared" si="468"/>
        <v>0</v>
      </c>
      <c r="CQK35" s="118">
        <f t="shared" si="468"/>
        <v>0</v>
      </c>
      <c r="CQL35" s="118">
        <f t="shared" si="468"/>
        <v>0</v>
      </c>
      <c r="CQM35" s="118">
        <f t="shared" si="468"/>
        <v>0</v>
      </c>
      <c r="CQN35" s="118">
        <f t="shared" si="468"/>
        <v>0</v>
      </c>
      <c r="CQO35" s="118">
        <f t="shared" si="468"/>
        <v>0</v>
      </c>
      <c r="CQP35" s="118">
        <f t="shared" si="468"/>
        <v>0</v>
      </c>
      <c r="CQQ35" s="118">
        <f t="shared" si="468"/>
        <v>0</v>
      </c>
      <c r="CQR35" s="118">
        <f t="shared" si="468"/>
        <v>0</v>
      </c>
      <c r="CQS35" s="118">
        <f t="shared" si="468"/>
        <v>0</v>
      </c>
      <c r="CQT35" s="118">
        <f t="shared" si="468"/>
        <v>0</v>
      </c>
      <c r="CQU35" s="118">
        <f t="shared" si="468"/>
        <v>0</v>
      </c>
      <c r="CQV35" s="118">
        <f t="shared" si="468"/>
        <v>0</v>
      </c>
      <c r="CQW35" s="118">
        <f t="shared" si="468"/>
        <v>0</v>
      </c>
      <c r="CQX35" s="118">
        <f t="shared" si="468"/>
        <v>0</v>
      </c>
      <c r="CQY35" s="118">
        <f t="shared" si="468"/>
        <v>0</v>
      </c>
      <c r="CQZ35" s="118">
        <f t="shared" si="468"/>
        <v>0</v>
      </c>
      <c r="CRA35" s="118">
        <f t="shared" si="468"/>
        <v>0</v>
      </c>
      <c r="CRB35" s="118">
        <f t="shared" si="468"/>
        <v>0</v>
      </c>
      <c r="CRC35" s="118">
        <f t="shared" si="468"/>
        <v>0</v>
      </c>
      <c r="CRD35" s="118">
        <f t="shared" si="468"/>
        <v>0</v>
      </c>
      <c r="CRE35" s="118">
        <f t="shared" si="468"/>
        <v>0</v>
      </c>
      <c r="CRF35" s="118">
        <f t="shared" si="468"/>
        <v>0</v>
      </c>
      <c r="CRG35" s="118">
        <f t="shared" si="468"/>
        <v>0</v>
      </c>
      <c r="CRH35" s="118">
        <f t="shared" si="468"/>
        <v>0</v>
      </c>
      <c r="CRI35" s="118">
        <f t="shared" si="468"/>
        <v>0</v>
      </c>
      <c r="CRJ35" s="118">
        <f t="shared" si="468"/>
        <v>0</v>
      </c>
      <c r="CRK35" s="118">
        <f t="shared" si="468"/>
        <v>0</v>
      </c>
      <c r="CRL35" s="118">
        <f t="shared" si="468"/>
        <v>0</v>
      </c>
      <c r="CRM35" s="118">
        <f t="shared" si="468"/>
        <v>0</v>
      </c>
      <c r="CRN35" s="118">
        <f t="shared" si="468"/>
        <v>0</v>
      </c>
      <c r="CRO35" s="118">
        <f t="shared" si="468"/>
        <v>0</v>
      </c>
      <c r="CRP35" s="118">
        <f t="shared" si="468"/>
        <v>0</v>
      </c>
      <c r="CRQ35" s="118">
        <f t="shared" ref="CRQ35:CUB35" si="469">CRQ27</f>
        <v>0</v>
      </c>
      <c r="CRR35" s="118">
        <f t="shared" si="469"/>
        <v>0</v>
      </c>
      <c r="CRS35" s="118">
        <f t="shared" si="469"/>
        <v>0</v>
      </c>
      <c r="CRT35" s="118">
        <f t="shared" si="469"/>
        <v>0</v>
      </c>
      <c r="CRU35" s="118">
        <f t="shared" si="469"/>
        <v>0</v>
      </c>
      <c r="CRV35" s="118">
        <f t="shared" si="469"/>
        <v>0</v>
      </c>
      <c r="CRW35" s="118">
        <f t="shared" si="469"/>
        <v>0</v>
      </c>
      <c r="CRX35" s="118">
        <f t="shared" si="469"/>
        <v>0</v>
      </c>
      <c r="CRY35" s="118">
        <f t="shared" si="469"/>
        <v>0</v>
      </c>
      <c r="CRZ35" s="118">
        <f t="shared" si="469"/>
        <v>0</v>
      </c>
      <c r="CSA35" s="118">
        <f t="shared" si="469"/>
        <v>0</v>
      </c>
      <c r="CSB35" s="118">
        <f t="shared" si="469"/>
        <v>0</v>
      </c>
      <c r="CSC35" s="118">
        <f t="shared" si="469"/>
        <v>0</v>
      </c>
      <c r="CSD35" s="118">
        <f t="shared" si="469"/>
        <v>0</v>
      </c>
      <c r="CSE35" s="118">
        <f t="shared" si="469"/>
        <v>0</v>
      </c>
      <c r="CSF35" s="118">
        <f t="shared" si="469"/>
        <v>0</v>
      </c>
      <c r="CSG35" s="118">
        <f t="shared" si="469"/>
        <v>0</v>
      </c>
      <c r="CSH35" s="118">
        <f t="shared" si="469"/>
        <v>0</v>
      </c>
      <c r="CSI35" s="118">
        <f t="shared" si="469"/>
        <v>0</v>
      </c>
      <c r="CSJ35" s="118">
        <f t="shared" si="469"/>
        <v>0</v>
      </c>
      <c r="CSK35" s="118">
        <f t="shared" si="469"/>
        <v>0</v>
      </c>
      <c r="CSL35" s="118">
        <f t="shared" si="469"/>
        <v>0</v>
      </c>
      <c r="CSM35" s="118">
        <f t="shared" si="469"/>
        <v>0</v>
      </c>
      <c r="CSN35" s="118">
        <f t="shared" si="469"/>
        <v>0</v>
      </c>
      <c r="CSO35" s="118">
        <f t="shared" si="469"/>
        <v>0</v>
      </c>
      <c r="CSP35" s="118">
        <f t="shared" si="469"/>
        <v>0</v>
      </c>
      <c r="CSQ35" s="118">
        <f t="shared" si="469"/>
        <v>0</v>
      </c>
      <c r="CSR35" s="118">
        <f t="shared" si="469"/>
        <v>0</v>
      </c>
      <c r="CSS35" s="118">
        <f t="shared" si="469"/>
        <v>0</v>
      </c>
      <c r="CST35" s="118">
        <f t="shared" si="469"/>
        <v>0</v>
      </c>
      <c r="CSU35" s="118">
        <f t="shared" si="469"/>
        <v>0</v>
      </c>
      <c r="CSV35" s="118">
        <f t="shared" si="469"/>
        <v>0</v>
      </c>
      <c r="CSW35" s="118">
        <f t="shared" si="469"/>
        <v>0</v>
      </c>
      <c r="CSX35" s="118">
        <f t="shared" si="469"/>
        <v>0</v>
      </c>
      <c r="CSY35" s="118">
        <f t="shared" si="469"/>
        <v>0</v>
      </c>
      <c r="CSZ35" s="118">
        <f t="shared" si="469"/>
        <v>0</v>
      </c>
      <c r="CTA35" s="118">
        <f t="shared" si="469"/>
        <v>0</v>
      </c>
      <c r="CTB35" s="118">
        <f t="shared" si="469"/>
        <v>0</v>
      </c>
      <c r="CTC35" s="118">
        <f t="shared" si="469"/>
        <v>0</v>
      </c>
      <c r="CTD35" s="118">
        <f t="shared" si="469"/>
        <v>0</v>
      </c>
      <c r="CTE35" s="118">
        <f t="shared" si="469"/>
        <v>0</v>
      </c>
      <c r="CTF35" s="118">
        <f t="shared" si="469"/>
        <v>0</v>
      </c>
      <c r="CTG35" s="118">
        <f t="shared" si="469"/>
        <v>0</v>
      </c>
      <c r="CTH35" s="118">
        <f t="shared" si="469"/>
        <v>0</v>
      </c>
      <c r="CTI35" s="118">
        <f t="shared" si="469"/>
        <v>0</v>
      </c>
      <c r="CTJ35" s="118">
        <f t="shared" si="469"/>
        <v>0</v>
      </c>
      <c r="CTK35" s="118">
        <f t="shared" si="469"/>
        <v>0</v>
      </c>
      <c r="CTL35" s="118">
        <f t="shared" si="469"/>
        <v>0</v>
      </c>
      <c r="CTM35" s="118">
        <f t="shared" si="469"/>
        <v>0</v>
      </c>
      <c r="CTN35" s="118">
        <f t="shared" si="469"/>
        <v>0</v>
      </c>
      <c r="CTO35" s="118">
        <f t="shared" si="469"/>
        <v>0</v>
      </c>
      <c r="CTP35" s="118">
        <f t="shared" si="469"/>
        <v>0</v>
      </c>
      <c r="CTQ35" s="118">
        <f t="shared" si="469"/>
        <v>0</v>
      </c>
      <c r="CTR35" s="118">
        <f t="shared" si="469"/>
        <v>0</v>
      </c>
      <c r="CTS35" s="118">
        <f t="shared" si="469"/>
        <v>0</v>
      </c>
      <c r="CTT35" s="118">
        <f t="shared" si="469"/>
        <v>0</v>
      </c>
      <c r="CTU35" s="118">
        <f t="shared" si="469"/>
        <v>0</v>
      </c>
      <c r="CTV35" s="118">
        <f t="shared" si="469"/>
        <v>0</v>
      </c>
      <c r="CTW35" s="118">
        <f t="shared" si="469"/>
        <v>0</v>
      </c>
      <c r="CTX35" s="118">
        <f t="shared" si="469"/>
        <v>0</v>
      </c>
      <c r="CTY35" s="118">
        <f t="shared" si="469"/>
        <v>0</v>
      </c>
      <c r="CTZ35" s="118">
        <f t="shared" si="469"/>
        <v>0</v>
      </c>
      <c r="CUA35" s="118">
        <f t="shared" si="469"/>
        <v>0</v>
      </c>
      <c r="CUB35" s="118">
        <f t="shared" si="469"/>
        <v>0</v>
      </c>
      <c r="CUC35" s="118">
        <f t="shared" ref="CUC35:CWN35" si="470">CUC27</f>
        <v>0</v>
      </c>
      <c r="CUD35" s="118">
        <f t="shared" si="470"/>
        <v>0</v>
      </c>
      <c r="CUE35" s="118">
        <f t="shared" si="470"/>
        <v>0</v>
      </c>
      <c r="CUF35" s="118">
        <f t="shared" si="470"/>
        <v>0</v>
      </c>
      <c r="CUG35" s="118">
        <f t="shared" si="470"/>
        <v>0</v>
      </c>
      <c r="CUH35" s="118">
        <f t="shared" si="470"/>
        <v>0</v>
      </c>
      <c r="CUI35" s="118">
        <f t="shared" si="470"/>
        <v>0</v>
      </c>
      <c r="CUJ35" s="118">
        <f t="shared" si="470"/>
        <v>0</v>
      </c>
      <c r="CUK35" s="118">
        <f t="shared" si="470"/>
        <v>0</v>
      </c>
      <c r="CUL35" s="118">
        <f t="shared" si="470"/>
        <v>0</v>
      </c>
      <c r="CUM35" s="118">
        <f t="shared" si="470"/>
        <v>0</v>
      </c>
      <c r="CUN35" s="118">
        <f t="shared" si="470"/>
        <v>0</v>
      </c>
      <c r="CUO35" s="118">
        <f t="shared" si="470"/>
        <v>0</v>
      </c>
      <c r="CUP35" s="118">
        <f t="shared" si="470"/>
        <v>0</v>
      </c>
      <c r="CUQ35" s="118">
        <f t="shared" si="470"/>
        <v>0</v>
      </c>
      <c r="CUR35" s="118">
        <f t="shared" si="470"/>
        <v>0</v>
      </c>
      <c r="CUS35" s="118">
        <f t="shared" si="470"/>
        <v>0</v>
      </c>
      <c r="CUT35" s="118">
        <f t="shared" si="470"/>
        <v>0</v>
      </c>
      <c r="CUU35" s="118">
        <f t="shared" si="470"/>
        <v>0</v>
      </c>
      <c r="CUV35" s="118">
        <f t="shared" si="470"/>
        <v>0</v>
      </c>
      <c r="CUW35" s="118">
        <f t="shared" si="470"/>
        <v>0</v>
      </c>
      <c r="CUX35" s="118">
        <f t="shared" si="470"/>
        <v>0</v>
      </c>
      <c r="CUY35" s="118">
        <f t="shared" si="470"/>
        <v>0</v>
      </c>
      <c r="CUZ35" s="118">
        <f t="shared" si="470"/>
        <v>0</v>
      </c>
      <c r="CVA35" s="118">
        <f t="shared" si="470"/>
        <v>0</v>
      </c>
      <c r="CVB35" s="118">
        <f t="shared" si="470"/>
        <v>0</v>
      </c>
      <c r="CVC35" s="118">
        <f t="shared" si="470"/>
        <v>0</v>
      </c>
      <c r="CVD35" s="118">
        <f t="shared" si="470"/>
        <v>0</v>
      </c>
      <c r="CVE35" s="118">
        <f t="shared" si="470"/>
        <v>0</v>
      </c>
      <c r="CVF35" s="118">
        <f t="shared" si="470"/>
        <v>0</v>
      </c>
      <c r="CVG35" s="118">
        <f t="shared" si="470"/>
        <v>0</v>
      </c>
      <c r="CVH35" s="118">
        <f t="shared" si="470"/>
        <v>0</v>
      </c>
      <c r="CVI35" s="118">
        <f t="shared" si="470"/>
        <v>0</v>
      </c>
      <c r="CVJ35" s="118">
        <f t="shared" si="470"/>
        <v>0</v>
      </c>
      <c r="CVK35" s="118">
        <f t="shared" si="470"/>
        <v>0</v>
      </c>
      <c r="CVL35" s="118">
        <f t="shared" si="470"/>
        <v>0</v>
      </c>
      <c r="CVM35" s="118">
        <f t="shared" si="470"/>
        <v>0</v>
      </c>
      <c r="CVN35" s="118">
        <f t="shared" si="470"/>
        <v>0</v>
      </c>
      <c r="CVO35" s="118">
        <f t="shared" si="470"/>
        <v>0</v>
      </c>
      <c r="CVP35" s="118">
        <f t="shared" si="470"/>
        <v>0</v>
      </c>
      <c r="CVQ35" s="118">
        <f t="shared" si="470"/>
        <v>0</v>
      </c>
      <c r="CVR35" s="118">
        <f t="shared" si="470"/>
        <v>0</v>
      </c>
      <c r="CVS35" s="118">
        <f t="shared" si="470"/>
        <v>0</v>
      </c>
      <c r="CVT35" s="118">
        <f t="shared" si="470"/>
        <v>0</v>
      </c>
      <c r="CVU35" s="118">
        <f t="shared" si="470"/>
        <v>0</v>
      </c>
      <c r="CVV35" s="118">
        <f t="shared" si="470"/>
        <v>0</v>
      </c>
      <c r="CVW35" s="118">
        <f t="shared" si="470"/>
        <v>0</v>
      </c>
      <c r="CVX35" s="118">
        <f t="shared" si="470"/>
        <v>0</v>
      </c>
      <c r="CVY35" s="118">
        <f t="shared" si="470"/>
        <v>0</v>
      </c>
      <c r="CVZ35" s="118">
        <f t="shared" si="470"/>
        <v>0</v>
      </c>
      <c r="CWA35" s="118">
        <f t="shared" si="470"/>
        <v>0</v>
      </c>
      <c r="CWB35" s="118">
        <f t="shared" si="470"/>
        <v>0</v>
      </c>
      <c r="CWC35" s="118">
        <f t="shared" si="470"/>
        <v>0</v>
      </c>
      <c r="CWD35" s="118">
        <f t="shared" si="470"/>
        <v>0</v>
      </c>
      <c r="CWE35" s="118">
        <f t="shared" si="470"/>
        <v>0</v>
      </c>
      <c r="CWF35" s="118">
        <f t="shared" si="470"/>
        <v>0</v>
      </c>
      <c r="CWG35" s="118">
        <f t="shared" si="470"/>
        <v>0</v>
      </c>
      <c r="CWH35" s="118">
        <f t="shared" si="470"/>
        <v>0</v>
      </c>
      <c r="CWI35" s="118">
        <f t="shared" si="470"/>
        <v>0</v>
      </c>
      <c r="CWJ35" s="118">
        <f t="shared" si="470"/>
        <v>0</v>
      </c>
      <c r="CWK35" s="118">
        <f t="shared" si="470"/>
        <v>0</v>
      </c>
      <c r="CWL35" s="118">
        <f t="shared" si="470"/>
        <v>0</v>
      </c>
      <c r="CWM35" s="118">
        <f t="shared" si="470"/>
        <v>0</v>
      </c>
      <c r="CWN35" s="118">
        <f t="shared" si="470"/>
        <v>0</v>
      </c>
      <c r="CWO35" s="118">
        <f t="shared" ref="CWO35:CYZ35" si="471">CWO27</f>
        <v>0</v>
      </c>
      <c r="CWP35" s="118">
        <f t="shared" si="471"/>
        <v>0</v>
      </c>
      <c r="CWQ35" s="118">
        <f t="shared" si="471"/>
        <v>0</v>
      </c>
      <c r="CWR35" s="118">
        <f t="shared" si="471"/>
        <v>0</v>
      </c>
      <c r="CWS35" s="118">
        <f t="shared" si="471"/>
        <v>0</v>
      </c>
      <c r="CWT35" s="118">
        <f t="shared" si="471"/>
        <v>0</v>
      </c>
      <c r="CWU35" s="118">
        <f t="shared" si="471"/>
        <v>0</v>
      </c>
      <c r="CWV35" s="118">
        <f t="shared" si="471"/>
        <v>0</v>
      </c>
      <c r="CWW35" s="118">
        <f t="shared" si="471"/>
        <v>0</v>
      </c>
      <c r="CWX35" s="118">
        <f t="shared" si="471"/>
        <v>0</v>
      </c>
      <c r="CWY35" s="118">
        <f t="shared" si="471"/>
        <v>0</v>
      </c>
      <c r="CWZ35" s="118">
        <f t="shared" si="471"/>
        <v>0</v>
      </c>
      <c r="CXA35" s="118">
        <f t="shared" si="471"/>
        <v>0</v>
      </c>
      <c r="CXB35" s="118">
        <f t="shared" si="471"/>
        <v>0</v>
      </c>
      <c r="CXC35" s="118">
        <f t="shared" si="471"/>
        <v>0</v>
      </c>
      <c r="CXD35" s="118">
        <f t="shared" si="471"/>
        <v>0</v>
      </c>
      <c r="CXE35" s="118">
        <f t="shared" si="471"/>
        <v>0</v>
      </c>
      <c r="CXF35" s="118">
        <f t="shared" si="471"/>
        <v>0</v>
      </c>
      <c r="CXG35" s="118">
        <f t="shared" si="471"/>
        <v>0</v>
      </c>
      <c r="CXH35" s="118">
        <f t="shared" si="471"/>
        <v>0</v>
      </c>
      <c r="CXI35" s="118">
        <f t="shared" si="471"/>
        <v>0</v>
      </c>
      <c r="CXJ35" s="118">
        <f t="shared" si="471"/>
        <v>0</v>
      </c>
      <c r="CXK35" s="118">
        <f t="shared" si="471"/>
        <v>0</v>
      </c>
      <c r="CXL35" s="118">
        <f t="shared" si="471"/>
        <v>0</v>
      </c>
      <c r="CXM35" s="118">
        <f t="shared" si="471"/>
        <v>0</v>
      </c>
      <c r="CXN35" s="118">
        <f t="shared" si="471"/>
        <v>0</v>
      </c>
      <c r="CXO35" s="118">
        <f t="shared" si="471"/>
        <v>0</v>
      </c>
      <c r="CXP35" s="118">
        <f t="shared" si="471"/>
        <v>0</v>
      </c>
      <c r="CXQ35" s="118">
        <f t="shared" si="471"/>
        <v>0</v>
      </c>
      <c r="CXR35" s="118">
        <f t="shared" si="471"/>
        <v>0</v>
      </c>
      <c r="CXS35" s="118">
        <f t="shared" si="471"/>
        <v>0</v>
      </c>
      <c r="CXT35" s="118">
        <f t="shared" si="471"/>
        <v>0</v>
      </c>
      <c r="CXU35" s="118">
        <f t="shared" si="471"/>
        <v>0</v>
      </c>
      <c r="CXV35" s="118">
        <f t="shared" si="471"/>
        <v>0</v>
      </c>
      <c r="CXW35" s="118">
        <f t="shared" si="471"/>
        <v>0</v>
      </c>
      <c r="CXX35" s="118">
        <f t="shared" si="471"/>
        <v>0</v>
      </c>
      <c r="CXY35" s="118">
        <f t="shared" si="471"/>
        <v>0</v>
      </c>
      <c r="CXZ35" s="118">
        <f t="shared" si="471"/>
        <v>0</v>
      </c>
      <c r="CYA35" s="118">
        <f t="shared" si="471"/>
        <v>0</v>
      </c>
      <c r="CYB35" s="118">
        <f t="shared" si="471"/>
        <v>0</v>
      </c>
      <c r="CYC35" s="118">
        <f t="shared" si="471"/>
        <v>0</v>
      </c>
      <c r="CYD35" s="118">
        <f t="shared" si="471"/>
        <v>0</v>
      </c>
      <c r="CYE35" s="118">
        <f t="shared" si="471"/>
        <v>0</v>
      </c>
      <c r="CYF35" s="118">
        <f t="shared" si="471"/>
        <v>0</v>
      </c>
      <c r="CYG35" s="118">
        <f t="shared" si="471"/>
        <v>0</v>
      </c>
      <c r="CYH35" s="118">
        <f t="shared" si="471"/>
        <v>0</v>
      </c>
      <c r="CYI35" s="118">
        <f t="shared" si="471"/>
        <v>0</v>
      </c>
      <c r="CYJ35" s="118">
        <f t="shared" si="471"/>
        <v>0</v>
      </c>
      <c r="CYK35" s="118">
        <f t="shared" si="471"/>
        <v>0</v>
      </c>
      <c r="CYL35" s="118">
        <f t="shared" si="471"/>
        <v>0</v>
      </c>
      <c r="CYM35" s="118">
        <f t="shared" si="471"/>
        <v>0</v>
      </c>
      <c r="CYN35" s="118">
        <f t="shared" si="471"/>
        <v>0</v>
      </c>
      <c r="CYO35" s="118">
        <f t="shared" si="471"/>
        <v>0</v>
      </c>
      <c r="CYP35" s="118">
        <f t="shared" si="471"/>
        <v>0</v>
      </c>
      <c r="CYQ35" s="118">
        <f t="shared" si="471"/>
        <v>0</v>
      </c>
      <c r="CYR35" s="118">
        <f t="shared" si="471"/>
        <v>0</v>
      </c>
      <c r="CYS35" s="118">
        <f t="shared" si="471"/>
        <v>0</v>
      </c>
      <c r="CYT35" s="118">
        <f t="shared" si="471"/>
        <v>0</v>
      </c>
      <c r="CYU35" s="118">
        <f t="shared" si="471"/>
        <v>0</v>
      </c>
      <c r="CYV35" s="118">
        <f t="shared" si="471"/>
        <v>0</v>
      </c>
      <c r="CYW35" s="118">
        <f t="shared" si="471"/>
        <v>0</v>
      </c>
      <c r="CYX35" s="118">
        <f t="shared" si="471"/>
        <v>0</v>
      </c>
      <c r="CYY35" s="118">
        <f t="shared" si="471"/>
        <v>0</v>
      </c>
      <c r="CYZ35" s="118">
        <f t="shared" si="471"/>
        <v>0</v>
      </c>
      <c r="CZA35" s="118">
        <f t="shared" ref="CZA35:DBL35" si="472">CZA27</f>
        <v>0</v>
      </c>
      <c r="CZB35" s="118">
        <f t="shared" si="472"/>
        <v>0</v>
      </c>
      <c r="CZC35" s="118">
        <f t="shared" si="472"/>
        <v>0</v>
      </c>
      <c r="CZD35" s="118">
        <f t="shared" si="472"/>
        <v>0</v>
      </c>
      <c r="CZE35" s="118">
        <f t="shared" si="472"/>
        <v>0</v>
      </c>
      <c r="CZF35" s="118">
        <f t="shared" si="472"/>
        <v>0</v>
      </c>
      <c r="CZG35" s="118">
        <f t="shared" si="472"/>
        <v>0</v>
      </c>
      <c r="CZH35" s="118">
        <f t="shared" si="472"/>
        <v>0</v>
      </c>
      <c r="CZI35" s="118">
        <f t="shared" si="472"/>
        <v>0</v>
      </c>
      <c r="CZJ35" s="118">
        <f t="shared" si="472"/>
        <v>0</v>
      </c>
      <c r="CZK35" s="118">
        <f t="shared" si="472"/>
        <v>0</v>
      </c>
      <c r="CZL35" s="118">
        <f t="shared" si="472"/>
        <v>0</v>
      </c>
      <c r="CZM35" s="118">
        <f t="shared" si="472"/>
        <v>0</v>
      </c>
      <c r="CZN35" s="118">
        <f t="shared" si="472"/>
        <v>0</v>
      </c>
      <c r="CZO35" s="118">
        <f t="shared" si="472"/>
        <v>0</v>
      </c>
      <c r="CZP35" s="118">
        <f t="shared" si="472"/>
        <v>0</v>
      </c>
      <c r="CZQ35" s="118">
        <f t="shared" si="472"/>
        <v>0</v>
      </c>
      <c r="CZR35" s="118">
        <f t="shared" si="472"/>
        <v>0</v>
      </c>
      <c r="CZS35" s="118">
        <f t="shared" si="472"/>
        <v>0</v>
      </c>
      <c r="CZT35" s="118">
        <f t="shared" si="472"/>
        <v>0</v>
      </c>
      <c r="CZU35" s="118">
        <f t="shared" si="472"/>
        <v>0</v>
      </c>
      <c r="CZV35" s="118">
        <f t="shared" si="472"/>
        <v>0</v>
      </c>
      <c r="CZW35" s="118">
        <f t="shared" si="472"/>
        <v>0</v>
      </c>
      <c r="CZX35" s="118">
        <f t="shared" si="472"/>
        <v>0</v>
      </c>
      <c r="CZY35" s="118">
        <f t="shared" si="472"/>
        <v>0</v>
      </c>
      <c r="CZZ35" s="118">
        <f t="shared" si="472"/>
        <v>0</v>
      </c>
      <c r="DAA35" s="118">
        <f t="shared" si="472"/>
        <v>0</v>
      </c>
      <c r="DAB35" s="118">
        <f t="shared" si="472"/>
        <v>0</v>
      </c>
      <c r="DAC35" s="118">
        <f t="shared" si="472"/>
        <v>0</v>
      </c>
      <c r="DAD35" s="118">
        <f t="shared" si="472"/>
        <v>0</v>
      </c>
      <c r="DAE35" s="118">
        <f t="shared" si="472"/>
        <v>0</v>
      </c>
      <c r="DAF35" s="118">
        <f t="shared" si="472"/>
        <v>0</v>
      </c>
      <c r="DAG35" s="118">
        <f t="shared" si="472"/>
        <v>0</v>
      </c>
      <c r="DAH35" s="118">
        <f t="shared" si="472"/>
        <v>0</v>
      </c>
      <c r="DAI35" s="118">
        <f t="shared" si="472"/>
        <v>0</v>
      </c>
      <c r="DAJ35" s="118">
        <f t="shared" si="472"/>
        <v>0</v>
      </c>
      <c r="DAK35" s="118">
        <f t="shared" si="472"/>
        <v>0</v>
      </c>
      <c r="DAL35" s="118">
        <f t="shared" si="472"/>
        <v>0</v>
      </c>
      <c r="DAM35" s="118">
        <f t="shared" si="472"/>
        <v>0</v>
      </c>
      <c r="DAN35" s="118">
        <f t="shared" si="472"/>
        <v>0</v>
      </c>
      <c r="DAO35" s="118">
        <f t="shared" si="472"/>
        <v>0</v>
      </c>
      <c r="DAP35" s="118">
        <f t="shared" si="472"/>
        <v>0</v>
      </c>
      <c r="DAQ35" s="118">
        <f t="shared" si="472"/>
        <v>0</v>
      </c>
      <c r="DAR35" s="118">
        <f t="shared" si="472"/>
        <v>0</v>
      </c>
      <c r="DAS35" s="118">
        <f t="shared" si="472"/>
        <v>0</v>
      </c>
      <c r="DAT35" s="118">
        <f t="shared" si="472"/>
        <v>0</v>
      </c>
      <c r="DAU35" s="118">
        <f t="shared" si="472"/>
        <v>0</v>
      </c>
      <c r="DAV35" s="118">
        <f t="shared" si="472"/>
        <v>0</v>
      </c>
      <c r="DAW35" s="118">
        <f t="shared" si="472"/>
        <v>0</v>
      </c>
      <c r="DAX35" s="118">
        <f t="shared" si="472"/>
        <v>0</v>
      </c>
      <c r="DAY35" s="118">
        <f t="shared" si="472"/>
        <v>0</v>
      </c>
      <c r="DAZ35" s="118">
        <f t="shared" si="472"/>
        <v>0</v>
      </c>
      <c r="DBA35" s="118">
        <f t="shared" si="472"/>
        <v>0</v>
      </c>
      <c r="DBB35" s="118">
        <f t="shared" si="472"/>
        <v>0</v>
      </c>
      <c r="DBC35" s="118">
        <f t="shared" si="472"/>
        <v>0</v>
      </c>
      <c r="DBD35" s="118">
        <f t="shared" si="472"/>
        <v>0</v>
      </c>
      <c r="DBE35" s="118">
        <f t="shared" si="472"/>
        <v>0</v>
      </c>
      <c r="DBF35" s="118">
        <f t="shared" si="472"/>
        <v>0</v>
      </c>
      <c r="DBG35" s="118">
        <f t="shared" si="472"/>
        <v>0</v>
      </c>
      <c r="DBH35" s="118">
        <f t="shared" si="472"/>
        <v>0</v>
      </c>
      <c r="DBI35" s="118">
        <f t="shared" si="472"/>
        <v>0</v>
      </c>
      <c r="DBJ35" s="118">
        <f t="shared" si="472"/>
        <v>0</v>
      </c>
      <c r="DBK35" s="118">
        <f t="shared" si="472"/>
        <v>0</v>
      </c>
      <c r="DBL35" s="118">
        <f t="shared" si="472"/>
        <v>0</v>
      </c>
      <c r="DBM35" s="118">
        <f t="shared" ref="DBM35:DDX35" si="473">DBM27</f>
        <v>0</v>
      </c>
      <c r="DBN35" s="118">
        <f t="shared" si="473"/>
        <v>0</v>
      </c>
      <c r="DBO35" s="118">
        <f t="shared" si="473"/>
        <v>0</v>
      </c>
      <c r="DBP35" s="118">
        <f t="shared" si="473"/>
        <v>0</v>
      </c>
      <c r="DBQ35" s="118">
        <f t="shared" si="473"/>
        <v>0</v>
      </c>
      <c r="DBR35" s="118">
        <f t="shared" si="473"/>
        <v>0</v>
      </c>
      <c r="DBS35" s="118">
        <f t="shared" si="473"/>
        <v>0</v>
      </c>
      <c r="DBT35" s="118">
        <f t="shared" si="473"/>
        <v>0</v>
      </c>
      <c r="DBU35" s="118">
        <f t="shared" si="473"/>
        <v>0</v>
      </c>
      <c r="DBV35" s="118">
        <f t="shared" si="473"/>
        <v>0</v>
      </c>
      <c r="DBW35" s="118">
        <f t="shared" si="473"/>
        <v>0</v>
      </c>
      <c r="DBX35" s="118">
        <f t="shared" si="473"/>
        <v>0</v>
      </c>
      <c r="DBY35" s="118">
        <f t="shared" si="473"/>
        <v>0</v>
      </c>
      <c r="DBZ35" s="118">
        <f t="shared" si="473"/>
        <v>0</v>
      </c>
      <c r="DCA35" s="118">
        <f t="shared" si="473"/>
        <v>0</v>
      </c>
      <c r="DCB35" s="118">
        <f t="shared" si="473"/>
        <v>0</v>
      </c>
      <c r="DCC35" s="118">
        <f t="shared" si="473"/>
        <v>0</v>
      </c>
      <c r="DCD35" s="118">
        <f t="shared" si="473"/>
        <v>0</v>
      </c>
      <c r="DCE35" s="118">
        <f t="shared" si="473"/>
        <v>0</v>
      </c>
      <c r="DCF35" s="118">
        <f t="shared" si="473"/>
        <v>0</v>
      </c>
      <c r="DCG35" s="118">
        <f t="shared" si="473"/>
        <v>0</v>
      </c>
      <c r="DCH35" s="118">
        <f t="shared" si="473"/>
        <v>0</v>
      </c>
      <c r="DCI35" s="118">
        <f t="shared" si="473"/>
        <v>0</v>
      </c>
      <c r="DCJ35" s="118">
        <f t="shared" si="473"/>
        <v>0</v>
      </c>
      <c r="DCK35" s="118">
        <f t="shared" si="473"/>
        <v>0</v>
      </c>
      <c r="DCL35" s="118">
        <f t="shared" si="473"/>
        <v>0</v>
      </c>
      <c r="DCM35" s="118">
        <f t="shared" si="473"/>
        <v>0</v>
      </c>
      <c r="DCN35" s="118">
        <f t="shared" si="473"/>
        <v>0</v>
      </c>
      <c r="DCO35" s="118">
        <f t="shared" si="473"/>
        <v>0</v>
      </c>
      <c r="DCP35" s="118">
        <f t="shared" si="473"/>
        <v>0</v>
      </c>
      <c r="DCQ35" s="118">
        <f t="shared" si="473"/>
        <v>0</v>
      </c>
      <c r="DCR35" s="118">
        <f t="shared" si="473"/>
        <v>0</v>
      </c>
      <c r="DCS35" s="118">
        <f t="shared" si="473"/>
        <v>0</v>
      </c>
      <c r="DCT35" s="118">
        <f t="shared" si="473"/>
        <v>0</v>
      </c>
      <c r="DCU35" s="118">
        <f t="shared" si="473"/>
        <v>0</v>
      </c>
      <c r="DCV35" s="118">
        <f t="shared" si="473"/>
        <v>0</v>
      </c>
      <c r="DCW35" s="118">
        <f t="shared" si="473"/>
        <v>0</v>
      </c>
      <c r="DCX35" s="118">
        <f t="shared" si="473"/>
        <v>0</v>
      </c>
      <c r="DCY35" s="118">
        <f t="shared" si="473"/>
        <v>0</v>
      </c>
      <c r="DCZ35" s="118">
        <f t="shared" si="473"/>
        <v>0</v>
      </c>
      <c r="DDA35" s="118">
        <f t="shared" si="473"/>
        <v>0</v>
      </c>
      <c r="DDB35" s="118">
        <f t="shared" si="473"/>
        <v>0</v>
      </c>
      <c r="DDC35" s="118">
        <f t="shared" si="473"/>
        <v>0</v>
      </c>
      <c r="DDD35" s="118">
        <f t="shared" si="473"/>
        <v>0</v>
      </c>
      <c r="DDE35" s="118">
        <f t="shared" si="473"/>
        <v>0</v>
      </c>
      <c r="DDF35" s="118">
        <f t="shared" si="473"/>
        <v>0</v>
      </c>
      <c r="DDG35" s="118">
        <f t="shared" si="473"/>
        <v>0</v>
      </c>
      <c r="DDH35" s="118">
        <f t="shared" si="473"/>
        <v>0</v>
      </c>
      <c r="DDI35" s="118">
        <f t="shared" si="473"/>
        <v>0</v>
      </c>
      <c r="DDJ35" s="118">
        <f t="shared" si="473"/>
        <v>0</v>
      </c>
      <c r="DDK35" s="118">
        <f t="shared" si="473"/>
        <v>0</v>
      </c>
      <c r="DDL35" s="118">
        <f t="shared" si="473"/>
        <v>0</v>
      </c>
      <c r="DDM35" s="118">
        <f t="shared" si="473"/>
        <v>0</v>
      </c>
      <c r="DDN35" s="118">
        <f t="shared" si="473"/>
        <v>0</v>
      </c>
      <c r="DDO35" s="118">
        <f t="shared" si="473"/>
        <v>0</v>
      </c>
      <c r="DDP35" s="118">
        <f t="shared" si="473"/>
        <v>0</v>
      </c>
      <c r="DDQ35" s="118">
        <f t="shared" si="473"/>
        <v>0</v>
      </c>
      <c r="DDR35" s="118">
        <f t="shared" si="473"/>
        <v>0</v>
      </c>
      <c r="DDS35" s="118">
        <f t="shared" si="473"/>
        <v>0</v>
      </c>
      <c r="DDT35" s="118">
        <f t="shared" si="473"/>
        <v>0</v>
      </c>
      <c r="DDU35" s="118">
        <f t="shared" si="473"/>
        <v>0</v>
      </c>
      <c r="DDV35" s="118">
        <f t="shared" si="473"/>
        <v>0</v>
      </c>
      <c r="DDW35" s="118">
        <f t="shared" si="473"/>
        <v>0</v>
      </c>
      <c r="DDX35" s="118">
        <f t="shared" si="473"/>
        <v>0</v>
      </c>
      <c r="DDY35" s="118">
        <f t="shared" ref="DDY35:DGJ35" si="474">DDY27</f>
        <v>0</v>
      </c>
      <c r="DDZ35" s="118">
        <f t="shared" si="474"/>
        <v>0</v>
      </c>
      <c r="DEA35" s="118">
        <f t="shared" si="474"/>
        <v>0</v>
      </c>
      <c r="DEB35" s="118">
        <f t="shared" si="474"/>
        <v>0</v>
      </c>
      <c r="DEC35" s="118">
        <f t="shared" si="474"/>
        <v>0</v>
      </c>
      <c r="DED35" s="118">
        <f t="shared" si="474"/>
        <v>0</v>
      </c>
      <c r="DEE35" s="118">
        <f t="shared" si="474"/>
        <v>0</v>
      </c>
      <c r="DEF35" s="118">
        <f t="shared" si="474"/>
        <v>0</v>
      </c>
      <c r="DEG35" s="118">
        <f t="shared" si="474"/>
        <v>0</v>
      </c>
      <c r="DEH35" s="118">
        <f t="shared" si="474"/>
        <v>0</v>
      </c>
      <c r="DEI35" s="118">
        <f t="shared" si="474"/>
        <v>0</v>
      </c>
      <c r="DEJ35" s="118">
        <f t="shared" si="474"/>
        <v>0</v>
      </c>
      <c r="DEK35" s="118">
        <f t="shared" si="474"/>
        <v>0</v>
      </c>
      <c r="DEL35" s="118">
        <f t="shared" si="474"/>
        <v>0</v>
      </c>
      <c r="DEM35" s="118">
        <f t="shared" si="474"/>
        <v>0</v>
      </c>
      <c r="DEN35" s="118">
        <f t="shared" si="474"/>
        <v>0</v>
      </c>
      <c r="DEO35" s="118">
        <f t="shared" si="474"/>
        <v>0</v>
      </c>
      <c r="DEP35" s="118">
        <f t="shared" si="474"/>
        <v>0</v>
      </c>
      <c r="DEQ35" s="118">
        <f t="shared" si="474"/>
        <v>0</v>
      </c>
      <c r="DER35" s="118">
        <f t="shared" si="474"/>
        <v>0</v>
      </c>
      <c r="DES35" s="118">
        <f t="shared" si="474"/>
        <v>0</v>
      </c>
      <c r="DET35" s="118">
        <f t="shared" si="474"/>
        <v>0</v>
      </c>
      <c r="DEU35" s="118">
        <f t="shared" si="474"/>
        <v>0</v>
      </c>
      <c r="DEV35" s="118">
        <f t="shared" si="474"/>
        <v>0</v>
      </c>
      <c r="DEW35" s="118">
        <f t="shared" si="474"/>
        <v>0</v>
      </c>
      <c r="DEX35" s="118">
        <f t="shared" si="474"/>
        <v>0</v>
      </c>
      <c r="DEY35" s="118">
        <f t="shared" si="474"/>
        <v>0</v>
      </c>
      <c r="DEZ35" s="118">
        <f t="shared" si="474"/>
        <v>0</v>
      </c>
      <c r="DFA35" s="118">
        <f t="shared" si="474"/>
        <v>0</v>
      </c>
      <c r="DFB35" s="118">
        <f t="shared" si="474"/>
        <v>0</v>
      </c>
      <c r="DFC35" s="118">
        <f t="shared" si="474"/>
        <v>0</v>
      </c>
      <c r="DFD35" s="118">
        <f t="shared" si="474"/>
        <v>0</v>
      </c>
      <c r="DFE35" s="118">
        <f t="shared" si="474"/>
        <v>0</v>
      </c>
      <c r="DFF35" s="118">
        <f t="shared" si="474"/>
        <v>0</v>
      </c>
      <c r="DFG35" s="118">
        <f t="shared" si="474"/>
        <v>0</v>
      </c>
      <c r="DFH35" s="118">
        <f t="shared" si="474"/>
        <v>0</v>
      </c>
      <c r="DFI35" s="118">
        <f t="shared" si="474"/>
        <v>0</v>
      </c>
      <c r="DFJ35" s="118">
        <f t="shared" si="474"/>
        <v>0</v>
      </c>
      <c r="DFK35" s="118">
        <f t="shared" si="474"/>
        <v>0</v>
      </c>
      <c r="DFL35" s="118">
        <f t="shared" si="474"/>
        <v>0</v>
      </c>
      <c r="DFM35" s="118">
        <f t="shared" si="474"/>
        <v>0</v>
      </c>
      <c r="DFN35" s="118">
        <f t="shared" si="474"/>
        <v>0</v>
      </c>
      <c r="DFO35" s="118">
        <f t="shared" si="474"/>
        <v>0</v>
      </c>
      <c r="DFP35" s="118">
        <f t="shared" si="474"/>
        <v>0</v>
      </c>
      <c r="DFQ35" s="118">
        <f t="shared" si="474"/>
        <v>0</v>
      </c>
      <c r="DFR35" s="118">
        <f t="shared" si="474"/>
        <v>0</v>
      </c>
      <c r="DFS35" s="118">
        <f t="shared" si="474"/>
        <v>0</v>
      </c>
      <c r="DFT35" s="118">
        <f t="shared" si="474"/>
        <v>0</v>
      </c>
      <c r="DFU35" s="118">
        <f t="shared" si="474"/>
        <v>0</v>
      </c>
      <c r="DFV35" s="118">
        <f t="shared" si="474"/>
        <v>0</v>
      </c>
      <c r="DFW35" s="118">
        <f t="shared" si="474"/>
        <v>0</v>
      </c>
      <c r="DFX35" s="118">
        <f t="shared" si="474"/>
        <v>0</v>
      </c>
      <c r="DFY35" s="118">
        <f t="shared" si="474"/>
        <v>0</v>
      </c>
      <c r="DFZ35" s="118">
        <f t="shared" si="474"/>
        <v>0</v>
      </c>
      <c r="DGA35" s="118">
        <f t="shared" si="474"/>
        <v>0</v>
      </c>
      <c r="DGB35" s="118">
        <f t="shared" si="474"/>
        <v>0</v>
      </c>
      <c r="DGC35" s="118">
        <f t="shared" si="474"/>
        <v>0</v>
      </c>
      <c r="DGD35" s="118">
        <f t="shared" si="474"/>
        <v>0</v>
      </c>
      <c r="DGE35" s="118">
        <f t="shared" si="474"/>
        <v>0</v>
      </c>
      <c r="DGF35" s="118">
        <f t="shared" si="474"/>
        <v>0</v>
      </c>
      <c r="DGG35" s="118">
        <f t="shared" si="474"/>
        <v>0</v>
      </c>
      <c r="DGH35" s="118">
        <f t="shared" si="474"/>
        <v>0</v>
      </c>
      <c r="DGI35" s="118">
        <f t="shared" si="474"/>
        <v>0</v>
      </c>
      <c r="DGJ35" s="118">
        <f t="shared" si="474"/>
        <v>0</v>
      </c>
      <c r="DGK35" s="118">
        <f t="shared" ref="DGK35:DIV35" si="475">DGK27</f>
        <v>0</v>
      </c>
      <c r="DGL35" s="118">
        <f t="shared" si="475"/>
        <v>0</v>
      </c>
      <c r="DGM35" s="118">
        <f t="shared" si="475"/>
        <v>0</v>
      </c>
      <c r="DGN35" s="118">
        <f t="shared" si="475"/>
        <v>0</v>
      </c>
      <c r="DGO35" s="118">
        <f t="shared" si="475"/>
        <v>0</v>
      </c>
      <c r="DGP35" s="118">
        <f t="shared" si="475"/>
        <v>0</v>
      </c>
      <c r="DGQ35" s="118">
        <f t="shared" si="475"/>
        <v>0</v>
      </c>
      <c r="DGR35" s="118">
        <f t="shared" si="475"/>
        <v>0</v>
      </c>
      <c r="DGS35" s="118">
        <f t="shared" si="475"/>
        <v>0</v>
      </c>
      <c r="DGT35" s="118">
        <f t="shared" si="475"/>
        <v>0</v>
      </c>
      <c r="DGU35" s="118">
        <f t="shared" si="475"/>
        <v>0</v>
      </c>
      <c r="DGV35" s="118">
        <f t="shared" si="475"/>
        <v>0</v>
      </c>
      <c r="DGW35" s="118">
        <f t="shared" si="475"/>
        <v>0</v>
      </c>
      <c r="DGX35" s="118">
        <f t="shared" si="475"/>
        <v>0</v>
      </c>
      <c r="DGY35" s="118">
        <f t="shared" si="475"/>
        <v>0</v>
      </c>
      <c r="DGZ35" s="118">
        <f t="shared" si="475"/>
        <v>0</v>
      </c>
      <c r="DHA35" s="118">
        <f t="shared" si="475"/>
        <v>0</v>
      </c>
      <c r="DHB35" s="118">
        <f t="shared" si="475"/>
        <v>0</v>
      </c>
      <c r="DHC35" s="118">
        <f t="shared" si="475"/>
        <v>0</v>
      </c>
      <c r="DHD35" s="118">
        <f t="shared" si="475"/>
        <v>0</v>
      </c>
      <c r="DHE35" s="118">
        <f t="shared" si="475"/>
        <v>0</v>
      </c>
      <c r="DHF35" s="118">
        <f t="shared" si="475"/>
        <v>0</v>
      </c>
      <c r="DHG35" s="118">
        <f t="shared" si="475"/>
        <v>0</v>
      </c>
      <c r="DHH35" s="118">
        <f t="shared" si="475"/>
        <v>0</v>
      </c>
      <c r="DHI35" s="118">
        <f t="shared" si="475"/>
        <v>0</v>
      </c>
      <c r="DHJ35" s="118">
        <f t="shared" si="475"/>
        <v>0</v>
      </c>
      <c r="DHK35" s="118">
        <f t="shared" si="475"/>
        <v>0</v>
      </c>
      <c r="DHL35" s="118">
        <f t="shared" si="475"/>
        <v>0</v>
      </c>
      <c r="DHM35" s="118">
        <f t="shared" si="475"/>
        <v>0</v>
      </c>
      <c r="DHN35" s="118">
        <f t="shared" si="475"/>
        <v>0</v>
      </c>
      <c r="DHO35" s="118">
        <f t="shared" si="475"/>
        <v>0</v>
      </c>
      <c r="DHP35" s="118">
        <f t="shared" si="475"/>
        <v>0</v>
      </c>
      <c r="DHQ35" s="118">
        <f t="shared" si="475"/>
        <v>0</v>
      </c>
      <c r="DHR35" s="118">
        <f t="shared" si="475"/>
        <v>0</v>
      </c>
      <c r="DHS35" s="118">
        <f t="shared" si="475"/>
        <v>0</v>
      </c>
      <c r="DHT35" s="118">
        <f t="shared" si="475"/>
        <v>0</v>
      </c>
      <c r="DHU35" s="118">
        <f t="shared" si="475"/>
        <v>0</v>
      </c>
      <c r="DHV35" s="118">
        <f t="shared" si="475"/>
        <v>0</v>
      </c>
      <c r="DHW35" s="118">
        <f t="shared" si="475"/>
        <v>0</v>
      </c>
      <c r="DHX35" s="118">
        <f t="shared" si="475"/>
        <v>0</v>
      </c>
      <c r="DHY35" s="118">
        <f t="shared" si="475"/>
        <v>0</v>
      </c>
      <c r="DHZ35" s="118">
        <f t="shared" si="475"/>
        <v>0</v>
      </c>
      <c r="DIA35" s="118">
        <f t="shared" si="475"/>
        <v>0</v>
      </c>
      <c r="DIB35" s="118">
        <f t="shared" si="475"/>
        <v>0</v>
      </c>
      <c r="DIC35" s="118">
        <f t="shared" si="475"/>
        <v>0</v>
      </c>
      <c r="DID35" s="118">
        <f t="shared" si="475"/>
        <v>0</v>
      </c>
      <c r="DIE35" s="118">
        <f t="shared" si="475"/>
        <v>0</v>
      </c>
      <c r="DIF35" s="118">
        <f t="shared" si="475"/>
        <v>0</v>
      </c>
      <c r="DIG35" s="118">
        <f t="shared" si="475"/>
        <v>0</v>
      </c>
      <c r="DIH35" s="118">
        <f t="shared" si="475"/>
        <v>0</v>
      </c>
      <c r="DII35" s="118">
        <f t="shared" si="475"/>
        <v>0</v>
      </c>
      <c r="DIJ35" s="118">
        <f t="shared" si="475"/>
        <v>0</v>
      </c>
      <c r="DIK35" s="118">
        <f t="shared" si="475"/>
        <v>0</v>
      </c>
      <c r="DIL35" s="118">
        <f t="shared" si="475"/>
        <v>0</v>
      </c>
      <c r="DIM35" s="118">
        <f t="shared" si="475"/>
        <v>0</v>
      </c>
      <c r="DIN35" s="118">
        <f t="shared" si="475"/>
        <v>0</v>
      </c>
      <c r="DIO35" s="118">
        <f t="shared" si="475"/>
        <v>0</v>
      </c>
      <c r="DIP35" s="118">
        <f t="shared" si="475"/>
        <v>0</v>
      </c>
      <c r="DIQ35" s="118">
        <f t="shared" si="475"/>
        <v>0</v>
      </c>
      <c r="DIR35" s="118">
        <f t="shared" si="475"/>
        <v>0</v>
      </c>
      <c r="DIS35" s="118">
        <f t="shared" si="475"/>
        <v>0</v>
      </c>
      <c r="DIT35" s="118">
        <f t="shared" si="475"/>
        <v>0</v>
      </c>
      <c r="DIU35" s="118">
        <f t="shared" si="475"/>
        <v>0</v>
      </c>
      <c r="DIV35" s="118">
        <f t="shared" si="475"/>
        <v>0</v>
      </c>
      <c r="DIW35" s="118">
        <f t="shared" ref="DIW35:DLH35" si="476">DIW27</f>
        <v>0</v>
      </c>
      <c r="DIX35" s="118">
        <f t="shared" si="476"/>
        <v>0</v>
      </c>
      <c r="DIY35" s="118">
        <f t="shared" si="476"/>
        <v>0</v>
      </c>
      <c r="DIZ35" s="118">
        <f t="shared" si="476"/>
        <v>0</v>
      </c>
      <c r="DJA35" s="118">
        <f t="shared" si="476"/>
        <v>0</v>
      </c>
      <c r="DJB35" s="118">
        <f t="shared" si="476"/>
        <v>0</v>
      </c>
      <c r="DJC35" s="118">
        <f t="shared" si="476"/>
        <v>0</v>
      </c>
      <c r="DJD35" s="118">
        <f t="shared" si="476"/>
        <v>0</v>
      </c>
      <c r="DJE35" s="118">
        <f t="shared" si="476"/>
        <v>0</v>
      </c>
      <c r="DJF35" s="118">
        <f t="shared" si="476"/>
        <v>0</v>
      </c>
      <c r="DJG35" s="118">
        <f t="shared" si="476"/>
        <v>0</v>
      </c>
      <c r="DJH35" s="118">
        <f t="shared" si="476"/>
        <v>0</v>
      </c>
      <c r="DJI35" s="118">
        <f t="shared" si="476"/>
        <v>0</v>
      </c>
      <c r="DJJ35" s="118">
        <f t="shared" si="476"/>
        <v>0</v>
      </c>
      <c r="DJK35" s="118">
        <f t="shared" si="476"/>
        <v>0</v>
      </c>
      <c r="DJL35" s="118">
        <f t="shared" si="476"/>
        <v>0</v>
      </c>
      <c r="DJM35" s="118">
        <f t="shared" si="476"/>
        <v>0</v>
      </c>
      <c r="DJN35" s="118">
        <f t="shared" si="476"/>
        <v>0</v>
      </c>
      <c r="DJO35" s="118">
        <f t="shared" si="476"/>
        <v>0</v>
      </c>
      <c r="DJP35" s="118">
        <f t="shared" si="476"/>
        <v>0</v>
      </c>
      <c r="DJQ35" s="118">
        <f t="shared" si="476"/>
        <v>0</v>
      </c>
      <c r="DJR35" s="118">
        <f t="shared" si="476"/>
        <v>0</v>
      </c>
      <c r="DJS35" s="118">
        <f t="shared" si="476"/>
        <v>0</v>
      </c>
      <c r="DJT35" s="118">
        <f t="shared" si="476"/>
        <v>0</v>
      </c>
      <c r="DJU35" s="118">
        <f t="shared" si="476"/>
        <v>0</v>
      </c>
      <c r="DJV35" s="118">
        <f t="shared" si="476"/>
        <v>0</v>
      </c>
      <c r="DJW35" s="118">
        <f t="shared" si="476"/>
        <v>0</v>
      </c>
      <c r="DJX35" s="118">
        <f t="shared" si="476"/>
        <v>0</v>
      </c>
      <c r="DJY35" s="118">
        <f t="shared" si="476"/>
        <v>0</v>
      </c>
      <c r="DJZ35" s="118">
        <f t="shared" si="476"/>
        <v>0</v>
      </c>
      <c r="DKA35" s="118">
        <f t="shared" si="476"/>
        <v>0</v>
      </c>
      <c r="DKB35" s="118">
        <f t="shared" si="476"/>
        <v>0</v>
      </c>
      <c r="DKC35" s="118">
        <f t="shared" si="476"/>
        <v>0</v>
      </c>
      <c r="DKD35" s="118">
        <f t="shared" si="476"/>
        <v>0</v>
      </c>
      <c r="DKE35" s="118">
        <f t="shared" si="476"/>
        <v>0</v>
      </c>
      <c r="DKF35" s="118">
        <f t="shared" si="476"/>
        <v>0</v>
      </c>
      <c r="DKG35" s="118">
        <f t="shared" si="476"/>
        <v>0</v>
      </c>
      <c r="DKH35" s="118">
        <f t="shared" si="476"/>
        <v>0</v>
      </c>
      <c r="DKI35" s="118">
        <f t="shared" si="476"/>
        <v>0</v>
      </c>
      <c r="DKJ35" s="118">
        <f t="shared" si="476"/>
        <v>0</v>
      </c>
      <c r="DKK35" s="118">
        <f t="shared" si="476"/>
        <v>0</v>
      </c>
      <c r="DKL35" s="118">
        <f t="shared" si="476"/>
        <v>0</v>
      </c>
      <c r="DKM35" s="118">
        <f t="shared" si="476"/>
        <v>0</v>
      </c>
      <c r="DKN35" s="118">
        <f t="shared" si="476"/>
        <v>0</v>
      </c>
      <c r="DKO35" s="118">
        <f t="shared" si="476"/>
        <v>0</v>
      </c>
      <c r="DKP35" s="118">
        <f t="shared" si="476"/>
        <v>0</v>
      </c>
      <c r="DKQ35" s="118">
        <f t="shared" si="476"/>
        <v>0</v>
      </c>
      <c r="DKR35" s="118">
        <f t="shared" si="476"/>
        <v>0</v>
      </c>
      <c r="DKS35" s="118">
        <f t="shared" si="476"/>
        <v>0</v>
      </c>
      <c r="DKT35" s="118">
        <f t="shared" si="476"/>
        <v>0</v>
      </c>
      <c r="DKU35" s="118">
        <f t="shared" si="476"/>
        <v>0</v>
      </c>
      <c r="DKV35" s="118">
        <f t="shared" si="476"/>
        <v>0</v>
      </c>
      <c r="DKW35" s="118">
        <f t="shared" si="476"/>
        <v>0</v>
      </c>
      <c r="DKX35" s="118">
        <f t="shared" si="476"/>
        <v>0</v>
      </c>
      <c r="DKY35" s="118">
        <f t="shared" si="476"/>
        <v>0</v>
      </c>
      <c r="DKZ35" s="118">
        <f t="shared" si="476"/>
        <v>0</v>
      </c>
      <c r="DLA35" s="118">
        <f t="shared" si="476"/>
        <v>0</v>
      </c>
      <c r="DLB35" s="118">
        <f t="shared" si="476"/>
        <v>0</v>
      </c>
      <c r="DLC35" s="118">
        <f t="shared" si="476"/>
        <v>0</v>
      </c>
      <c r="DLD35" s="118">
        <f t="shared" si="476"/>
        <v>0</v>
      </c>
      <c r="DLE35" s="118">
        <f t="shared" si="476"/>
        <v>0</v>
      </c>
      <c r="DLF35" s="118">
        <f t="shared" si="476"/>
        <v>0</v>
      </c>
      <c r="DLG35" s="118">
        <f t="shared" si="476"/>
        <v>0</v>
      </c>
      <c r="DLH35" s="118">
        <f t="shared" si="476"/>
        <v>0</v>
      </c>
      <c r="DLI35" s="118">
        <f t="shared" ref="DLI35:DNT35" si="477">DLI27</f>
        <v>0</v>
      </c>
      <c r="DLJ35" s="118">
        <f t="shared" si="477"/>
        <v>0</v>
      </c>
      <c r="DLK35" s="118">
        <f t="shared" si="477"/>
        <v>0</v>
      </c>
      <c r="DLL35" s="118">
        <f t="shared" si="477"/>
        <v>0</v>
      </c>
      <c r="DLM35" s="118">
        <f t="shared" si="477"/>
        <v>0</v>
      </c>
      <c r="DLN35" s="118">
        <f t="shared" si="477"/>
        <v>0</v>
      </c>
      <c r="DLO35" s="118">
        <f t="shared" si="477"/>
        <v>0</v>
      </c>
      <c r="DLP35" s="118">
        <f t="shared" si="477"/>
        <v>0</v>
      </c>
      <c r="DLQ35" s="118">
        <f t="shared" si="477"/>
        <v>0</v>
      </c>
      <c r="DLR35" s="118">
        <f t="shared" si="477"/>
        <v>0</v>
      </c>
      <c r="DLS35" s="118">
        <f t="shared" si="477"/>
        <v>0</v>
      </c>
      <c r="DLT35" s="118">
        <f t="shared" si="477"/>
        <v>0</v>
      </c>
      <c r="DLU35" s="118">
        <f t="shared" si="477"/>
        <v>0</v>
      </c>
      <c r="DLV35" s="118">
        <f t="shared" si="477"/>
        <v>0</v>
      </c>
      <c r="DLW35" s="118">
        <f t="shared" si="477"/>
        <v>0</v>
      </c>
      <c r="DLX35" s="118">
        <f t="shared" si="477"/>
        <v>0</v>
      </c>
      <c r="DLY35" s="118">
        <f t="shared" si="477"/>
        <v>0</v>
      </c>
      <c r="DLZ35" s="118">
        <f t="shared" si="477"/>
        <v>0</v>
      </c>
      <c r="DMA35" s="118">
        <f t="shared" si="477"/>
        <v>0</v>
      </c>
      <c r="DMB35" s="118">
        <f t="shared" si="477"/>
        <v>0</v>
      </c>
      <c r="DMC35" s="118">
        <f t="shared" si="477"/>
        <v>0</v>
      </c>
      <c r="DMD35" s="118">
        <f t="shared" si="477"/>
        <v>0</v>
      </c>
      <c r="DME35" s="118">
        <f t="shared" si="477"/>
        <v>0</v>
      </c>
      <c r="DMF35" s="118">
        <f t="shared" si="477"/>
        <v>0</v>
      </c>
      <c r="DMG35" s="118">
        <f t="shared" si="477"/>
        <v>0</v>
      </c>
      <c r="DMH35" s="118">
        <f t="shared" si="477"/>
        <v>0</v>
      </c>
      <c r="DMI35" s="118">
        <f t="shared" si="477"/>
        <v>0</v>
      </c>
      <c r="DMJ35" s="118">
        <f t="shared" si="477"/>
        <v>0</v>
      </c>
      <c r="DMK35" s="118">
        <f t="shared" si="477"/>
        <v>0</v>
      </c>
      <c r="DML35" s="118">
        <f t="shared" si="477"/>
        <v>0</v>
      </c>
      <c r="DMM35" s="118">
        <f t="shared" si="477"/>
        <v>0</v>
      </c>
      <c r="DMN35" s="118">
        <f t="shared" si="477"/>
        <v>0</v>
      </c>
      <c r="DMO35" s="118">
        <f t="shared" si="477"/>
        <v>0</v>
      </c>
      <c r="DMP35" s="118">
        <f t="shared" si="477"/>
        <v>0</v>
      </c>
      <c r="DMQ35" s="118">
        <f t="shared" si="477"/>
        <v>0</v>
      </c>
      <c r="DMR35" s="118">
        <f t="shared" si="477"/>
        <v>0</v>
      </c>
      <c r="DMS35" s="118">
        <f t="shared" si="477"/>
        <v>0</v>
      </c>
      <c r="DMT35" s="118">
        <f t="shared" si="477"/>
        <v>0</v>
      </c>
      <c r="DMU35" s="118">
        <f t="shared" si="477"/>
        <v>0</v>
      </c>
      <c r="DMV35" s="118">
        <f t="shared" si="477"/>
        <v>0</v>
      </c>
      <c r="DMW35" s="118">
        <f t="shared" si="477"/>
        <v>0</v>
      </c>
      <c r="DMX35" s="118">
        <f t="shared" si="477"/>
        <v>0</v>
      </c>
      <c r="DMY35" s="118">
        <f t="shared" si="477"/>
        <v>0</v>
      </c>
      <c r="DMZ35" s="118">
        <f t="shared" si="477"/>
        <v>0</v>
      </c>
      <c r="DNA35" s="118">
        <f t="shared" si="477"/>
        <v>0</v>
      </c>
      <c r="DNB35" s="118">
        <f t="shared" si="477"/>
        <v>0</v>
      </c>
      <c r="DNC35" s="118">
        <f t="shared" si="477"/>
        <v>0</v>
      </c>
      <c r="DND35" s="118">
        <f t="shared" si="477"/>
        <v>0</v>
      </c>
      <c r="DNE35" s="118">
        <f t="shared" si="477"/>
        <v>0</v>
      </c>
      <c r="DNF35" s="118">
        <f t="shared" si="477"/>
        <v>0</v>
      </c>
      <c r="DNG35" s="118">
        <f t="shared" si="477"/>
        <v>0</v>
      </c>
      <c r="DNH35" s="118">
        <f t="shared" si="477"/>
        <v>0</v>
      </c>
      <c r="DNI35" s="118">
        <f t="shared" si="477"/>
        <v>0</v>
      </c>
      <c r="DNJ35" s="118">
        <f t="shared" si="477"/>
        <v>0</v>
      </c>
      <c r="DNK35" s="118">
        <f t="shared" si="477"/>
        <v>0</v>
      </c>
      <c r="DNL35" s="118">
        <f t="shared" si="477"/>
        <v>0</v>
      </c>
      <c r="DNM35" s="118">
        <f t="shared" si="477"/>
        <v>0</v>
      </c>
      <c r="DNN35" s="118">
        <f t="shared" si="477"/>
        <v>0</v>
      </c>
      <c r="DNO35" s="118">
        <f t="shared" si="477"/>
        <v>0</v>
      </c>
      <c r="DNP35" s="118">
        <f t="shared" si="477"/>
        <v>0</v>
      </c>
      <c r="DNQ35" s="118">
        <f t="shared" si="477"/>
        <v>0</v>
      </c>
      <c r="DNR35" s="118">
        <f t="shared" si="477"/>
        <v>0</v>
      </c>
      <c r="DNS35" s="118">
        <f t="shared" si="477"/>
        <v>0</v>
      </c>
      <c r="DNT35" s="118">
        <f t="shared" si="477"/>
        <v>0</v>
      </c>
      <c r="DNU35" s="118">
        <f t="shared" ref="DNU35:DQF35" si="478">DNU27</f>
        <v>0</v>
      </c>
      <c r="DNV35" s="118">
        <f t="shared" si="478"/>
        <v>0</v>
      </c>
      <c r="DNW35" s="118">
        <f t="shared" si="478"/>
        <v>0</v>
      </c>
      <c r="DNX35" s="118">
        <f t="shared" si="478"/>
        <v>0</v>
      </c>
      <c r="DNY35" s="118">
        <f t="shared" si="478"/>
        <v>0</v>
      </c>
      <c r="DNZ35" s="118">
        <f t="shared" si="478"/>
        <v>0</v>
      </c>
      <c r="DOA35" s="118">
        <f t="shared" si="478"/>
        <v>0</v>
      </c>
      <c r="DOB35" s="118">
        <f t="shared" si="478"/>
        <v>0</v>
      </c>
      <c r="DOC35" s="118">
        <f t="shared" si="478"/>
        <v>0</v>
      </c>
      <c r="DOD35" s="118">
        <f t="shared" si="478"/>
        <v>0</v>
      </c>
      <c r="DOE35" s="118">
        <f t="shared" si="478"/>
        <v>0</v>
      </c>
      <c r="DOF35" s="118">
        <f t="shared" si="478"/>
        <v>0</v>
      </c>
      <c r="DOG35" s="118">
        <f t="shared" si="478"/>
        <v>0</v>
      </c>
      <c r="DOH35" s="118">
        <f t="shared" si="478"/>
        <v>0</v>
      </c>
      <c r="DOI35" s="118">
        <f t="shared" si="478"/>
        <v>0</v>
      </c>
      <c r="DOJ35" s="118">
        <f t="shared" si="478"/>
        <v>0</v>
      </c>
      <c r="DOK35" s="118">
        <f t="shared" si="478"/>
        <v>0</v>
      </c>
      <c r="DOL35" s="118">
        <f t="shared" si="478"/>
        <v>0</v>
      </c>
      <c r="DOM35" s="118">
        <f t="shared" si="478"/>
        <v>0</v>
      </c>
      <c r="DON35" s="118">
        <f t="shared" si="478"/>
        <v>0</v>
      </c>
      <c r="DOO35" s="118">
        <f t="shared" si="478"/>
        <v>0</v>
      </c>
      <c r="DOP35" s="118">
        <f t="shared" si="478"/>
        <v>0</v>
      </c>
      <c r="DOQ35" s="118">
        <f t="shared" si="478"/>
        <v>0</v>
      </c>
      <c r="DOR35" s="118">
        <f t="shared" si="478"/>
        <v>0</v>
      </c>
      <c r="DOS35" s="118">
        <f t="shared" si="478"/>
        <v>0</v>
      </c>
      <c r="DOT35" s="118">
        <f t="shared" si="478"/>
        <v>0</v>
      </c>
      <c r="DOU35" s="118">
        <f t="shared" si="478"/>
        <v>0</v>
      </c>
      <c r="DOV35" s="118">
        <f t="shared" si="478"/>
        <v>0</v>
      </c>
      <c r="DOW35" s="118">
        <f t="shared" si="478"/>
        <v>0</v>
      </c>
      <c r="DOX35" s="118">
        <f t="shared" si="478"/>
        <v>0</v>
      </c>
      <c r="DOY35" s="118">
        <f t="shared" si="478"/>
        <v>0</v>
      </c>
      <c r="DOZ35" s="118">
        <f t="shared" si="478"/>
        <v>0</v>
      </c>
      <c r="DPA35" s="118">
        <f t="shared" si="478"/>
        <v>0</v>
      </c>
      <c r="DPB35" s="118">
        <f t="shared" si="478"/>
        <v>0</v>
      </c>
      <c r="DPC35" s="118">
        <f t="shared" si="478"/>
        <v>0</v>
      </c>
      <c r="DPD35" s="118">
        <f t="shared" si="478"/>
        <v>0</v>
      </c>
      <c r="DPE35" s="118">
        <f t="shared" si="478"/>
        <v>0</v>
      </c>
      <c r="DPF35" s="118">
        <f t="shared" si="478"/>
        <v>0</v>
      </c>
      <c r="DPG35" s="118">
        <f t="shared" si="478"/>
        <v>0</v>
      </c>
      <c r="DPH35" s="118">
        <f t="shared" si="478"/>
        <v>0</v>
      </c>
      <c r="DPI35" s="118">
        <f t="shared" si="478"/>
        <v>0</v>
      </c>
      <c r="DPJ35" s="118">
        <f t="shared" si="478"/>
        <v>0</v>
      </c>
      <c r="DPK35" s="118">
        <f t="shared" si="478"/>
        <v>0</v>
      </c>
      <c r="DPL35" s="118">
        <f t="shared" si="478"/>
        <v>0</v>
      </c>
      <c r="DPM35" s="118">
        <f t="shared" si="478"/>
        <v>0</v>
      </c>
      <c r="DPN35" s="118">
        <f t="shared" si="478"/>
        <v>0</v>
      </c>
      <c r="DPO35" s="118">
        <f t="shared" si="478"/>
        <v>0</v>
      </c>
      <c r="DPP35" s="118">
        <f t="shared" si="478"/>
        <v>0</v>
      </c>
      <c r="DPQ35" s="118">
        <f t="shared" si="478"/>
        <v>0</v>
      </c>
      <c r="DPR35" s="118">
        <f t="shared" si="478"/>
        <v>0</v>
      </c>
      <c r="DPS35" s="118">
        <f t="shared" si="478"/>
        <v>0</v>
      </c>
      <c r="DPT35" s="118">
        <f t="shared" si="478"/>
        <v>0</v>
      </c>
      <c r="DPU35" s="118">
        <f t="shared" si="478"/>
        <v>0</v>
      </c>
      <c r="DPV35" s="118">
        <f t="shared" si="478"/>
        <v>0</v>
      </c>
      <c r="DPW35" s="118">
        <f t="shared" si="478"/>
        <v>0</v>
      </c>
      <c r="DPX35" s="118">
        <f t="shared" si="478"/>
        <v>0</v>
      </c>
      <c r="DPY35" s="118">
        <f t="shared" si="478"/>
        <v>0</v>
      </c>
      <c r="DPZ35" s="118">
        <f t="shared" si="478"/>
        <v>0</v>
      </c>
      <c r="DQA35" s="118">
        <f t="shared" si="478"/>
        <v>0</v>
      </c>
      <c r="DQB35" s="118">
        <f t="shared" si="478"/>
        <v>0</v>
      </c>
      <c r="DQC35" s="118">
        <f t="shared" si="478"/>
        <v>0</v>
      </c>
      <c r="DQD35" s="118">
        <f t="shared" si="478"/>
        <v>0</v>
      </c>
      <c r="DQE35" s="118">
        <f t="shared" si="478"/>
        <v>0</v>
      </c>
      <c r="DQF35" s="118">
        <f t="shared" si="478"/>
        <v>0</v>
      </c>
      <c r="DQG35" s="118">
        <f t="shared" ref="DQG35:DSR35" si="479">DQG27</f>
        <v>0</v>
      </c>
      <c r="DQH35" s="118">
        <f t="shared" si="479"/>
        <v>0</v>
      </c>
      <c r="DQI35" s="118">
        <f t="shared" si="479"/>
        <v>0</v>
      </c>
      <c r="DQJ35" s="118">
        <f t="shared" si="479"/>
        <v>0</v>
      </c>
      <c r="DQK35" s="118">
        <f t="shared" si="479"/>
        <v>0</v>
      </c>
      <c r="DQL35" s="118">
        <f t="shared" si="479"/>
        <v>0</v>
      </c>
      <c r="DQM35" s="118">
        <f t="shared" si="479"/>
        <v>0</v>
      </c>
      <c r="DQN35" s="118">
        <f t="shared" si="479"/>
        <v>0</v>
      </c>
      <c r="DQO35" s="118">
        <f t="shared" si="479"/>
        <v>0</v>
      </c>
      <c r="DQP35" s="118">
        <f t="shared" si="479"/>
        <v>0</v>
      </c>
      <c r="DQQ35" s="118">
        <f t="shared" si="479"/>
        <v>0</v>
      </c>
      <c r="DQR35" s="118">
        <f t="shared" si="479"/>
        <v>0</v>
      </c>
      <c r="DQS35" s="118">
        <f t="shared" si="479"/>
        <v>0</v>
      </c>
      <c r="DQT35" s="118">
        <f t="shared" si="479"/>
        <v>0</v>
      </c>
      <c r="DQU35" s="118">
        <f t="shared" si="479"/>
        <v>0</v>
      </c>
      <c r="DQV35" s="118">
        <f t="shared" si="479"/>
        <v>0</v>
      </c>
      <c r="DQW35" s="118">
        <f t="shared" si="479"/>
        <v>0</v>
      </c>
      <c r="DQX35" s="118">
        <f t="shared" si="479"/>
        <v>0</v>
      </c>
      <c r="DQY35" s="118">
        <f t="shared" si="479"/>
        <v>0</v>
      </c>
      <c r="DQZ35" s="118">
        <f t="shared" si="479"/>
        <v>0</v>
      </c>
      <c r="DRA35" s="118">
        <f t="shared" si="479"/>
        <v>0</v>
      </c>
      <c r="DRB35" s="118">
        <f t="shared" si="479"/>
        <v>0</v>
      </c>
      <c r="DRC35" s="118">
        <f t="shared" si="479"/>
        <v>0</v>
      </c>
      <c r="DRD35" s="118">
        <f t="shared" si="479"/>
        <v>0</v>
      </c>
      <c r="DRE35" s="118">
        <f t="shared" si="479"/>
        <v>0</v>
      </c>
      <c r="DRF35" s="118">
        <f t="shared" si="479"/>
        <v>0</v>
      </c>
      <c r="DRG35" s="118">
        <f t="shared" si="479"/>
        <v>0</v>
      </c>
      <c r="DRH35" s="118">
        <f t="shared" si="479"/>
        <v>0</v>
      </c>
      <c r="DRI35" s="118">
        <f t="shared" si="479"/>
        <v>0</v>
      </c>
      <c r="DRJ35" s="118">
        <f t="shared" si="479"/>
        <v>0</v>
      </c>
      <c r="DRK35" s="118">
        <f t="shared" si="479"/>
        <v>0</v>
      </c>
      <c r="DRL35" s="118">
        <f t="shared" si="479"/>
        <v>0</v>
      </c>
      <c r="DRM35" s="118">
        <f t="shared" si="479"/>
        <v>0</v>
      </c>
      <c r="DRN35" s="118">
        <f t="shared" si="479"/>
        <v>0</v>
      </c>
      <c r="DRO35" s="118">
        <f t="shared" si="479"/>
        <v>0</v>
      </c>
      <c r="DRP35" s="118">
        <f t="shared" si="479"/>
        <v>0</v>
      </c>
      <c r="DRQ35" s="118">
        <f t="shared" si="479"/>
        <v>0</v>
      </c>
      <c r="DRR35" s="118">
        <f t="shared" si="479"/>
        <v>0</v>
      </c>
      <c r="DRS35" s="118">
        <f t="shared" si="479"/>
        <v>0</v>
      </c>
      <c r="DRT35" s="118">
        <f t="shared" si="479"/>
        <v>0</v>
      </c>
      <c r="DRU35" s="118">
        <f t="shared" si="479"/>
        <v>0</v>
      </c>
      <c r="DRV35" s="118">
        <f t="shared" si="479"/>
        <v>0</v>
      </c>
      <c r="DRW35" s="118">
        <f t="shared" si="479"/>
        <v>0</v>
      </c>
      <c r="DRX35" s="118">
        <f t="shared" si="479"/>
        <v>0</v>
      </c>
      <c r="DRY35" s="118">
        <f t="shared" si="479"/>
        <v>0</v>
      </c>
      <c r="DRZ35" s="118">
        <f t="shared" si="479"/>
        <v>0</v>
      </c>
      <c r="DSA35" s="118">
        <f t="shared" si="479"/>
        <v>0</v>
      </c>
      <c r="DSB35" s="118">
        <f t="shared" si="479"/>
        <v>0</v>
      </c>
      <c r="DSC35" s="118">
        <f t="shared" si="479"/>
        <v>0</v>
      </c>
      <c r="DSD35" s="118">
        <f t="shared" si="479"/>
        <v>0</v>
      </c>
      <c r="DSE35" s="118">
        <f t="shared" si="479"/>
        <v>0</v>
      </c>
      <c r="DSF35" s="118">
        <f t="shared" si="479"/>
        <v>0</v>
      </c>
      <c r="DSG35" s="118">
        <f t="shared" si="479"/>
        <v>0</v>
      </c>
      <c r="DSH35" s="118">
        <f t="shared" si="479"/>
        <v>0</v>
      </c>
      <c r="DSI35" s="118">
        <f t="shared" si="479"/>
        <v>0</v>
      </c>
      <c r="DSJ35" s="118">
        <f t="shared" si="479"/>
        <v>0</v>
      </c>
      <c r="DSK35" s="118">
        <f t="shared" si="479"/>
        <v>0</v>
      </c>
      <c r="DSL35" s="118">
        <f t="shared" si="479"/>
        <v>0</v>
      </c>
      <c r="DSM35" s="118">
        <f t="shared" si="479"/>
        <v>0</v>
      </c>
      <c r="DSN35" s="118">
        <f t="shared" si="479"/>
        <v>0</v>
      </c>
      <c r="DSO35" s="118">
        <f t="shared" si="479"/>
        <v>0</v>
      </c>
      <c r="DSP35" s="118">
        <f t="shared" si="479"/>
        <v>0</v>
      </c>
      <c r="DSQ35" s="118">
        <f t="shared" si="479"/>
        <v>0</v>
      </c>
      <c r="DSR35" s="118">
        <f t="shared" si="479"/>
        <v>0</v>
      </c>
      <c r="DSS35" s="118">
        <f t="shared" ref="DSS35:DVD35" si="480">DSS27</f>
        <v>0</v>
      </c>
      <c r="DST35" s="118">
        <f t="shared" si="480"/>
        <v>0</v>
      </c>
      <c r="DSU35" s="118">
        <f t="shared" si="480"/>
        <v>0</v>
      </c>
      <c r="DSV35" s="118">
        <f t="shared" si="480"/>
        <v>0</v>
      </c>
      <c r="DSW35" s="118">
        <f t="shared" si="480"/>
        <v>0</v>
      </c>
      <c r="DSX35" s="118">
        <f t="shared" si="480"/>
        <v>0</v>
      </c>
      <c r="DSY35" s="118">
        <f t="shared" si="480"/>
        <v>0</v>
      </c>
      <c r="DSZ35" s="118">
        <f t="shared" si="480"/>
        <v>0</v>
      </c>
      <c r="DTA35" s="118">
        <f t="shared" si="480"/>
        <v>0</v>
      </c>
      <c r="DTB35" s="118">
        <f t="shared" si="480"/>
        <v>0</v>
      </c>
      <c r="DTC35" s="118">
        <f t="shared" si="480"/>
        <v>0</v>
      </c>
      <c r="DTD35" s="118">
        <f t="shared" si="480"/>
        <v>0</v>
      </c>
      <c r="DTE35" s="118">
        <f t="shared" si="480"/>
        <v>0</v>
      </c>
      <c r="DTF35" s="118">
        <f t="shared" si="480"/>
        <v>0</v>
      </c>
      <c r="DTG35" s="118">
        <f t="shared" si="480"/>
        <v>0</v>
      </c>
      <c r="DTH35" s="118">
        <f t="shared" si="480"/>
        <v>0</v>
      </c>
      <c r="DTI35" s="118">
        <f t="shared" si="480"/>
        <v>0</v>
      </c>
      <c r="DTJ35" s="118">
        <f t="shared" si="480"/>
        <v>0</v>
      </c>
      <c r="DTK35" s="118">
        <f t="shared" si="480"/>
        <v>0</v>
      </c>
      <c r="DTL35" s="118">
        <f t="shared" si="480"/>
        <v>0</v>
      </c>
      <c r="DTM35" s="118">
        <f t="shared" si="480"/>
        <v>0</v>
      </c>
      <c r="DTN35" s="118">
        <f t="shared" si="480"/>
        <v>0</v>
      </c>
      <c r="DTO35" s="118">
        <f t="shared" si="480"/>
        <v>0</v>
      </c>
      <c r="DTP35" s="118">
        <f t="shared" si="480"/>
        <v>0</v>
      </c>
      <c r="DTQ35" s="118">
        <f t="shared" si="480"/>
        <v>0</v>
      </c>
      <c r="DTR35" s="118">
        <f t="shared" si="480"/>
        <v>0</v>
      </c>
      <c r="DTS35" s="118">
        <f t="shared" si="480"/>
        <v>0</v>
      </c>
      <c r="DTT35" s="118">
        <f t="shared" si="480"/>
        <v>0</v>
      </c>
      <c r="DTU35" s="118">
        <f t="shared" si="480"/>
        <v>0</v>
      </c>
      <c r="DTV35" s="118">
        <f t="shared" si="480"/>
        <v>0</v>
      </c>
      <c r="DTW35" s="118">
        <f t="shared" si="480"/>
        <v>0</v>
      </c>
      <c r="DTX35" s="118">
        <f t="shared" si="480"/>
        <v>0</v>
      </c>
      <c r="DTY35" s="118">
        <f t="shared" si="480"/>
        <v>0</v>
      </c>
      <c r="DTZ35" s="118">
        <f t="shared" si="480"/>
        <v>0</v>
      </c>
      <c r="DUA35" s="118">
        <f t="shared" si="480"/>
        <v>0</v>
      </c>
      <c r="DUB35" s="118">
        <f t="shared" si="480"/>
        <v>0</v>
      </c>
      <c r="DUC35" s="118">
        <f t="shared" si="480"/>
        <v>0</v>
      </c>
      <c r="DUD35" s="118">
        <f t="shared" si="480"/>
        <v>0</v>
      </c>
      <c r="DUE35" s="118">
        <f t="shared" si="480"/>
        <v>0</v>
      </c>
      <c r="DUF35" s="118">
        <f t="shared" si="480"/>
        <v>0</v>
      </c>
      <c r="DUG35" s="118">
        <f t="shared" si="480"/>
        <v>0</v>
      </c>
      <c r="DUH35" s="118">
        <f t="shared" si="480"/>
        <v>0</v>
      </c>
      <c r="DUI35" s="118">
        <f t="shared" si="480"/>
        <v>0</v>
      </c>
      <c r="DUJ35" s="118">
        <f t="shared" si="480"/>
        <v>0</v>
      </c>
      <c r="DUK35" s="118">
        <f t="shared" si="480"/>
        <v>0</v>
      </c>
      <c r="DUL35" s="118">
        <f t="shared" si="480"/>
        <v>0</v>
      </c>
      <c r="DUM35" s="118">
        <f t="shared" si="480"/>
        <v>0</v>
      </c>
      <c r="DUN35" s="118">
        <f t="shared" si="480"/>
        <v>0</v>
      </c>
      <c r="DUO35" s="118">
        <f t="shared" si="480"/>
        <v>0</v>
      </c>
      <c r="DUP35" s="118">
        <f t="shared" si="480"/>
        <v>0</v>
      </c>
      <c r="DUQ35" s="118">
        <f t="shared" si="480"/>
        <v>0</v>
      </c>
      <c r="DUR35" s="118">
        <f t="shared" si="480"/>
        <v>0</v>
      </c>
      <c r="DUS35" s="118">
        <f t="shared" si="480"/>
        <v>0</v>
      </c>
      <c r="DUT35" s="118">
        <f t="shared" si="480"/>
        <v>0</v>
      </c>
      <c r="DUU35" s="118">
        <f t="shared" si="480"/>
        <v>0</v>
      </c>
      <c r="DUV35" s="118">
        <f t="shared" si="480"/>
        <v>0</v>
      </c>
      <c r="DUW35" s="118">
        <f t="shared" si="480"/>
        <v>0</v>
      </c>
      <c r="DUX35" s="118">
        <f t="shared" si="480"/>
        <v>0</v>
      </c>
      <c r="DUY35" s="118">
        <f t="shared" si="480"/>
        <v>0</v>
      </c>
      <c r="DUZ35" s="118">
        <f t="shared" si="480"/>
        <v>0</v>
      </c>
      <c r="DVA35" s="118">
        <f t="shared" si="480"/>
        <v>0</v>
      </c>
      <c r="DVB35" s="118">
        <f t="shared" si="480"/>
        <v>0</v>
      </c>
      <c r="DVC35" s="118">
        <f t="shared" si="480"/>
        <v>0</v>
      </c>
      <c r="DVD35" s="118">
        <f t="shared" si="480"/>
        <v>0</v>
      </c>
      <c r="DVE35" s="118">
        <f t="shared" ref="DVE35:DXP35" si="481">DVE27</f>
        <v>0</v>
      </c>
      <c r="DVF35" s="118">
        <f t="shared" si="481"/>
        <v>0</v>
      </c>
      <c r="DVG35" s="118">
        <f t="shared" si="481"/>
        <v>0</v>
      </c>
      <c r="DVH35" s="118">
        <f t="shared" si="481"/>
        <v>0</v>
      </c>
      <c r="DVI35" s="118">
        <f t="shared" si="481"/>
        <v>0</v>
      </c>
      <c r="DVJ35" s="118">
        <f t="shared" si="481"/>
        <v>0</v>
      </c>
      <c r="DVK35" s="118">
        <f t="shared" si="481"/>
        <v>0</v>
      </c>
      <c r="DVL35" s="118">
        <f t="shared" si="481"/>
        <v>0</v>
      </c>
      <c r="DVM35" s="118">
        <f t="shared" si="481"/>
        <v>0</v>
      </c>
      <c r="DVN35" s="118">
        <f t="shared" si="481"/>
        <v>0</v>
      </c>
      <c r="DVO35" s="118">
        <f t="shared" si="481"/>
        <v>0</v>
      </c>
      <c r="DVP35" s="118">
        <f t="shared" si="481"/>
        <v>0</v>
      </c>
      <c r="DVQ35" s="118">
        <f t="shared" si="481"/>
        <v>0</v>
      </c>
      <c r="DVR35" s="118">
        <f t="shared" si="481"/>
        <v>0</v>
      </c>
      <c r="DVS35" s="118">
        <f t="shared" si="481"/>
        <v>0</v>
      </c>
      <c r="DVT35" s="118">
        <f t="shared" si="481"/>
        <v>0</v>
      </c>
      <c r="DVU35" s="118">
        <f t="shared" si="481"/>
        <v>0</v>
      </c>
      <c r="DVV35" s="118">
        <f t="shared" si="481"/>
        <v>0</v>
      </c>
      <c r="DVW35" s="118">
        <f t="shared" si="481"/>
        <v>0</v>
      </c>
      <c r="DVX35" s="118">
        <f t="shared" si="481"/>
        <v>0</v>
      </c>
      <c r="DVY35" s="118">
        <f t="shared" si="481"/>
        <v>0</v>
      </c>
      <c r="DVZ35" s="118">
        <f t="shared" si="481"/>
        <v>0</v>
      </c>
      <c r="DWA35" s="118">
        <f t="shared" si="481"/>
        <v>0</v>
      </c>
      <c r="DWB35" s="118">
        <f t="shared" si="481"/>
        <v>0</v>
      </c>
      <c r="DWC35" s="118">
        <f t="shared" si="481"/>
        <v>0</v>
      </c>
      <c r="DWD35" s="118">
        <f t="shared" si="481"/>
        <v>0</v>
      </c>
      <c r="DWE35" s="118">
        <f t="shared" si="481"/>
        <v>0</v>
      </c>
      <c r="DWF35" s="118">
        <f t="shared" si="481"/>
        <v>0</v>
      </c>
      <c r="DWG35" s="118">
        <f t="shared" si="481"/>
        <v>0</v>
      </c>
      <c r="DWH35" s="118">
        <f t="shared" si="481"/>
        <v>0</v>
      </c>
      <c r="DWI35" s="118">
        <f t="shared" si="481"/>
        <v>0</v>
      </c>
      <c r="DWJ35" s="118">
        <f t="shared" si="481"/>
        <v>0</v>
      </c>
      <c r="DWK35" s="118">
        <f t="shared" si="481"/>
        <v>0</v>
      </c>
      <c r="DWL35" s="118">
        <f t="shared" si="481"/>
        <v>0</v>
      </c>
      <c r="DWM35" s="118">
        <f t="shared" si="481"/>
        <v>0</v>
      </c>
      <c r="DWN35" s="118">
        <f t="shared" si="481"/>
        <v>0</v>
      </c>
      <c r="DWO35" s="118">
        <f t="shared" si="481"/>
        <v>0</v>
      </c>
      <c r="DWP35" s="118">
        <f t="shared" si="481"/>
        <v>0</v>
      </c>
      <c r="DWQ35" s="118">
        <f t="shared" si="481"/>
        <v>0</v>
      </c>
      <c r="DWR35" s="118">
        <f t="shared" si="481"/>
        <v>0</v>
      </c>
      <c r="DWS35" s="118">
        <f t="shared" si="481"/>
        <v>0</v>
      </c>
      <c r="DWT35" s="118">
        <f t="shared" si="481"/>
        <v>0</v>
      </c>
      <c r="DWU35" s="118">
        <f t="shared" si="481"/>
        <v>0</v>
      </c>
      <c r="DWV35" s="118">
        <f t="shared" si="481"/>
        <v>0</v>
      </c>
      <c r="DWW35" s="118">
        <f t="shared" si="481"/>
        <v>0</v>
      </c>
      <c r="DWX35" s="118">
        <f t="shared" si="481"/>
        <v>0</v>
      </c>
      <c r="DWY35" s="118">
        <f t="shared" si="481"/>
        <v>0</v>
      </c>
      <c r="DWZ35" s="118">
        <f t="shared" si="481"/>
        <v>0</v>
      </c>
      <c r="DXA35" s="118">
        <f t="shared" si="481"/>
        <v>0</v>
      </c>
      <c r="DXB35" s="118">
        <f t="shared" si="481"/>
        <v>0</v>
      </c>
      <c r="DXC35" s="118">
        <f t="shared" si="481"/>
        <v>0</v>
      </c>
      <c r="DXD35" s="118">
        <f t="shared" si="481"/>
        <v>0</v>
      </c>
      <c r="DXE35" s="118">
        <f t="shared" si="481"/>
        <v>0</v>
      </c>
      <c r="DXF35" s="118">
        <f t="shared" si="481"/>
        <v>0</v>
      </c>
      <c r="DXG35" s="118">
        <f t="shared" si="481"/>
        <v>0</v>
      </c>
      <c r="DXH35" s="118">
        <f t="shared" si="481"/>
        <v>0</v>
      </c>
      <c r="DXI35" s="118">
        <f t="shared" si="481"/>
        <v>0</v>
      </c>
      <c r="DXJ35" s="118">
        <f t="shared" si="481"/>
        <v>0</v>
      </c>
      <c r="DXK35" s="118">
        <f t="shared" si="481"/>
        <v>0</v>
      </c>
      <c r="DXL35" s="118">
        <f t="shared" si="481"/>
        <v>0</v>
      </c>
      <c r="DXM35" s="118">
        <f t="shared" si="481"/>
        <v>0</v>
      </c>
      <c r="DXN35" s="118">
        <f t="shared" si="481"/>
        <v>0</v>
      </c>
      <c r="DXO35" s="118">
        <f t="shared" si="481"/>
        <v>0</v>
      </c>
      <c r="DXP35" s="118">
        <f t="shared" si="481"/>
        <v>0</v>
      </c>
      <c r="DXQ35" s="118">
        <f t="shared" ref="DXQ35:EAB35" si="482">DXQ27</f>
        <v>0</v>
      </c>
      <c r="DXR35" s="118">
        <f t="shared" si="482"/>
        <v>0</v>
      </c>
      <c r="DXS35" s="118">
        <f t="shared" si="482"/>
        <v>0</v>
      </c>
      <c r="DXT35" s="118">
        <f t="shared" si="482"/>
        <v>0</v>
      </c>
      <c r="DXU35" s="118">
        <f t="shared" si="482"/>
        <v>0</v>
      </c>
      <c r="DXV35" s="118">
        <f t="shared" si="482"/>
        <v>0</v>
      </c>
      <c r="DXW35" s="118">
        <f t="shared" si="482"/>
        <v>0</v>
      </c>
      <c r="DXX35" s="118">
        <f t="shared" si="482"/>
        <v>0</v>
      </c>
      <c r="DXY35" s="118">
        <f t="shared" si="482"/>
        <v>0</v>
      </c>
      <c r="DXZ35" s="118">
        <f t="shared" si="482"/>
        <v>0</v>
      </c>
      <c r="DYA35" s="118">
        <f t="shared" si="482"/>
        <v>0</v>
      </c>
      <c r="DYB35" s="118">
        <f t="shared" si="482"/>
        <v>0</v>
      </c>
      <c r="DYC35" s="118">
        <f t="shared" si="482"/>
        <v>0</v>
      </c>
      <c r="DYD35" s="118">
        <f t="shared" si="482"/>
        <v>0</v>
      </c>
      <c r="DYE35" s="118">
        <f t="shared" si="482"/>
        <v>0</v>
      </c>
      <c r="DYF35" s="118">
        <f t="shared" si="482"/>
        <v>0</v>
      </c>
      <c r="DYG35" s="118">
        <f t="shared" si="482"/>
        <v>0</v>
      </c>
      <c r="DYH35" s="118">
        <f t="shared" si="482"/>
        <v>0</v>
      </c>
      <c r="DYI35" s="118">
        <f t="shared" si="482"/>
        <v>0</v>
      </c>
      <c r="DYJ35" s="118">
        <f t="shared" si="482"/>
        <v>0</v>
      </c>
      <c r="DYK35" s="118">
        <f t="shared" si="482"/>
        <v>0</v>
      </c>
      <c r="DYL35" s="118">
        <f t="shared" si="482"/>
        <v>0</v>
      </c>
      <c r="DYM35" s="118">
        <f t="shared" si="482"/>
        <v>0</v>
      </c>
      <c r="DYN35" s="118">
        <f t="shared" si="482"/>
        <v>0</v>
      </c>
      <c r="DYO35" s="118">
        <f t="shared" si="482"/>
        <v>0</v>
      </c>
      <c r="DYP35" s="118">
        <f t="shared" si="482"/>
        <v>0</v>
      </c>
      <c r="DYQ35" s="118">
        <f t="shared" si="482"/>
        <v>0</v>
      </c>
      <c r="DYR35" s="118">
        <f t="shared" si="482"/>
        <v>0</v>
      </c>
      <c r="DYS35" s="118">
        <f t="shared" si="482"/>
        <v>0</v>
      </c>
      <c r="DYT35" s="118">
        <f t="shared" si="482"/>
        <v>0</v>
      </c>
      <c r="DYU35" s="118">
        <f t="shared" si="482"/>
        <v>0</v>
      </c>
      <c r="DYV35" s="118">
        <f t="shared" si="482"/>
        <v>0</v>
      </c>
      <c r="DYW35" s="118">
        <f t="shared" si="482"/>
        <v>0</v>
      </c>
      <c r="DYX35" s="118">
        <f t="shared" si="482"/>
        <v>0</v>
      </c>
      <c r="DYY35" s="118">
        <f t="shared" si="482"/>
        <v>0</v>
      </c>
      <c r="DYZ35" s="118">
        <f t="shared" si="482"/>
        <v>0</v>
      </c>
      <c r="DZA35" s="118">
        <f t="shared" si="482"/>
        <v>0</v>
      </c>
      <c r="DZB35" s="118">
        <f t="shared" si="482"/>
        <v>0</v>
      </c>
      <c r="DZC35" s="118">
        <f t="shared" si="482"/>
        <v>0</v>
      </c>
      <c r="DZD35" s="118">
        <f t="shared" si="482"/>
        <v>0</v>
      </c>
      <c r="DZE35" s="118">
        <f t="shared" si="482"/>
        <v>0</v>
      </c>
      <c r="DZF35" s="118">
        <f t="shared" si="482"/>
        <v>0</v>
      </c>
      <c r="DZG35" s="118">
        <f t="shared" si="482"/>
        <v>0</v>
      </c>
      <c r="DZH35" s="118">
        <f t="shared" si="482"/>
        <v>0</v>
      </c>
      <c r="DZI35" s="118">
        <f t="shared" si="482"/>
        <v>0</v>
      </c>
      <c r="DZJ35" s="118">
        <f t="shared" si="482"/>
        <v>0</v>
      </c>
      <c r="DZK35" s="118">
        <f t="shared" si="482"/>
        <v>0</v>
      </c>
      <c r="DZL35" s="118">
        <f t="shared" si="482"/>
        <v>0</v>
      </c>
      <c r="DZM35" s="118">
        <f t="shared" si="482"/>
        <v>0</v>
      </c>
      <c r="DZN35" s="118">
        <f t="shared" si="482"/>
        <v>0</v>
      </c>
      <c r="DZO35" s="118">
        <f t="shared" si="482"/>
        <v>0</v>
      </c>
      <c r="DZP35" s="118">
        <f t="shared" si="482"/>
        <v>0</v>
      </c>
      <c r="DZQ35" s="118">
        <f t="shared" si="482"/>
        <v>0</v>
      </c>
      <c r="DZR35" s="118">
        <f t="shared" si="482"/>
        <v>0</v>
      </c>
      <c r="DZS35" s="118">
        <f t="shared" si="482"/>
        <v>0</v>
      </c>
      <c r="DZT35" s="118">
        <f t="shared" si="482"/>
        <v>0</v>
      </c>
      <c r="DZU35" s="118">
        <f t="shared" si="482"/>
        <v>0</v>
      </c>
      <c r="DZV35" s="118">
        <f t="shared" si="482"/>
        <v>0</v>
      </c>
      <c r="DZW35" s="118">
        <f t="shared" si="482"/>
        <v>0</v>
      </c>
      <c r="DZX35" s="118">
        <f t="shared" si="482"/>
        <v>0</v>
      </c>
      <c r="DZY35" s="118">
        <f t="shared" si="482"/>
        <v>0</v>
      </c>
      <c r="DZZ35" s="118">
        <f t="shared" si="482"/>
        <v>0</v>
      </c>
      <c r="EAA35" s="118">
        <f t="shared" si="482"/>
        <v>0</v>
      </c>
      <c r="EAB35" s="118">
        <f t="shared" si="482"/>
        <v>0</v>
      </c>
      <c r="EAC35" s="118">
        <f t="shared" ref="EAC35:ECN35" si="483">EAC27</f>
        <v>0</v>
      </c>
      <c r="EAD35" s="118">
        <f t="shared" si="483"/>
        <v>0</v>
      </c>
      <c r="EAE35" s="118">
        <f t="shared" si="483"/>
        <v>0</v>
      </c>
      <c r="EAF35" s="118">
        <f t="shared" si="483"/>
        <v>0</v>
      </c>
      <c r="EAG35" s="118">
        <f t="shared" si="483"/>
        <v>0</v>
      </c>
      <c r="EAH35" s="118">
        <f t="shared" si="483"/>
        <v>0</v>
      </c>
      <c r="EAI35" s="118">
        <f t="shared" si="483"/>
        <v>0</v>
      </c>
      <c r="EAJ35" s="118">
        <f t="shared" si="483"/>
        <v>0</v>
      </c>
      <c r="EAK35" s="118">
        <f t="shared" si="483"/>
        <v>0</v>
      </c>
      <c r="EAL35" s="118">
        <f t="shared" si="483"/>
        <v>0</v>
      </c>
      <c r="EAM35" s="118">
        <f t="shared" si="483"/>
        <v>0</v>
      </c>
      <c r="EAN35" s="118">
        <f t="shared" si="483"/>
        <v>0</v>
      </c>
      <c r="EAO35" s="118">
        <f t="shared" si="483"/>
        <v>0</v>
      </c>
      <c r="EAP35" s="118">
        <f t="shared" si="483"/>
        <v>0</v>
      </c>
      <c r="EAQ35" s="118">
        <f t="shared" si="483"/>
        <v>0</v>
      </c>
      <c r="EAR35" s="118">
        <f t="shared" si="483"/>
        <v>0</v>
      </c>
      <c r="EAS35" s="118">
        <f t="shared" si="483"/>
        <v>0</v>
      </c>
      <c r="EAT35" s="118">
        <f t="shared" si="483"/>
        <v>0</v>
      </c>
      <c r="EAU35" s="118">
        <f t="shared" si="483"/>
        <v>0</v>
      </c>
      <c r="EAV35" s="118">
        <f t="shared" si="483"/>
        <v>0</v>
      </c>
      <c r="EAW35" s="118">
        <f t="shared" si="483"/>
        <v>0</v>
      </c>
      <c r="EAX35" s="118">
        <f t="shared" si="483"/>
        <v>0</v>
      </c>
      <c r="EAY35" s="118">
        <f t="shared" si="483"/>
        <v>0</v>
      </c>
      <c r="EAZ35" s="118">
        <f t="shared" si="483"/>
        <v>0</v>
      </c>
      <c r="EBA35" s="118">
        <f t="shared" si="483"/>
        <v>0</v>
      </c>
      <c r="EBB35" s="118">
        <f t="shared" si="483"/>
        <v>0</v>
      </c>
      <c r="EBC35" s="118">
        <f t="shared" si="483"/>
        <v>0</v>
      </c>
      <c r="EBD35" s="118">
        <f t="shared" si="483"/>
        <v>0</v>
      </c>
      <c r="EBE35" s="118">
        <f t="shared" si="483"/>
        <v>0</v>
      </c>
      <c r="EBF35" s="118">
        <f t="shared" si="483"/>
        <v>0</v>
      </c>
      <c r="EBG35" s="118">
        <f t="shared" si="483"/>
        <v>0</v>
      </c>
      <c r="EBH35" s="118">
        <f t="shared" si="483"/>
        <v>0</v>
      </c>
      <c r="EBI35" s="118">
        <f t="shared" si="483"/>
        <v>0</v>
      </c>
      <c r="EBJ35" s="118">
        <f t="shared" si="483"/>
        <v>0</v>
      </c>
      <c r="EBK35" s="118">
        <f t="shared" si="483"/>
        <v>0</v>
      </c>
      <c r="EBL35" s="118">
        <f t="shared" si="483"/>
        <v>0</v>
      </c>
      <c r="EBM35" s="118">
        <f t="shared" si="483"/>
        <v>0</v>
      </c>
      <c r="EBN35" s="118">
        <f t="shared" si="483"/>
        <v>0</v>
      </c>
      <c r="EBO35" s="118">
        <f t="shared" si="483"/>
        <v>0</v>
      </c>
      <c r="EBP35" s="118">
        <f t="shared" si="483"/>
        <v>0</v>
      </c>
      <c r="EBQ35" s="118">
        <f t="shared" si="483"/>
        <v>0</v>
      </c>
      <c r="EBR35" s="118">
        <f t="shared" si="483"/>
        <v>0</v>
      </c>
      <c r="EBS35" s="118">
        <f t="shared" si="483"/>
        <v>0</v>
      </c>
      <c r="EBT35" s="118">
        <f t="shared" si="483"/>
        <v>0</v>
      </c>
      <c r="EBU35" s="118">
        <f t="shared" si="483"/>
        <v>0</v>
      </c>
      <c r="EBV35" s="118">
        <f t="shared" si="483"/>
        <v>0</v>
      </c>
      <c r="EBW35" s="118">
        <f t="shared" si="483"/>
        <v>0</v>
      </c>
      <c r="EBX35" s="118">
        <f t="shared" si="483"/>
        <v>0</v>
      </c>
      <c r="EBY35" s="118">
        <f t="shared" si="483"/>
        <v>0</v>
      </c>
      <c r="EBZ35" s="118">
        <f t="shared" si="483"/>
        <v>0</v>
      </c>
      <c r="ECA35" s="118">
        <f t="shared" si="483"/>
        <v>0</v>
      </c>
      <c r="ECB35" s="118">
        <f t="shared" si="483"/>
        <v>0</v>
      </c>
      <c r="ECC35" s="118">
        <f t="shared" si="483"/>
        <v>0</v>
      </c>
      <c r="ECD35" s="118">
        <f t="shared" si="483"/>
        <v>0</v>
      </c>
      <c r="ECE35" s="118">
        <f t="shared" si="483"/>
        <v>0</v>
      </c>
      <c r="ECF35" s="118">
        <f t="shared" si="483"/>
        <v>0</v>
      </c>
      <c r="ECG35" s="118">
        <f t="shared" si="483"/>
        <v>0</v>
      </c>
      <c r="ECH35" s="118">
        <f t="shared" si="483"/>
        <v>0</v>
      </c>
      <c r="ECI35" s="118">
        <f t="shared" si="483"/>
        <v>0</v>
      </c>
      <c r="ECJ35" s="118">
        <f t="shared" si="483"/>
        <v>0</v>
      </c>
      <c r="ECK35" s="118">
        <f t="shared" si="483"/>
        <v>0</v>
      </c>
      <c r="ECL35" s="118">
        <f t="shared" si="483"/>
        <v>0</v>
      </c>
      <c r="ECM35" s="118">
        <f t="shared" si="483"/>
        <v>0</v>
      </c>
      <c r="ECN35" s="118">
        <f t="shared" si="483"/>
        <v>0</v>
      </c>
      <c r="ECO35" s="118">
        <f t="shared" ref="ECO35:EEZ35" si="484">ECO27</f>
        <v>0</v>
      </c>
      <c r="ECP35" s="118">
        <f t="shared" si="484"/>
        <v>0</v>
      </c>
      <c r="ECQ35" s="118">
        <f t="shared" si="484"/>
        <v>0</v>
      </c>
      <c r="ECR35" s="118">
        <f t="shared" si="484"/>
        <v>0</v>
      </c>
      <c r="ECS35" s="118">
        <f t="shared" si="484"/>
        <v>0</v>
      </c>
      <c r="ECT35" s="118">
        <f t="shared" si="484"/>
        <v>0</v>
      </c>
      <c r="ECU35" s="118">
        <f t="shared" si="484"/>
        <v>0</v>
      </c>
      <c r="ECV35" s="118">
        <f t="shared" si="484"/>
        <v>0</v>
      </c>
      <c r="ECW35" s="118">
        <f t="shared" si="484"/>
        <v>0</v>
      </c>
      <c r="ECX35" s="118">
        <f t="shared" si="484"/>
        <v>0</v>
      </c>
      <c r="ECY35" s="118">
        <f t="shared" si="484"/>
        <v>0</v>
      </c>
      <c r="ECZ35" s="118">
        <f t="shared" si="484"/>
        <v>0</v>
      </c>
      <c r="EDA35" s="118">
        <f t="shared" si="484"/>
        <v>0</v>
      </c>
      <c r="EDB35" s="118">
        <f t="shared" si="484"/>
        <v>0</v>
      </c>
      <c r="EDC35" s="118">
        <f t="shared" si="484"/>
        <v>0</v>
      </c>
      <c r="EDD35" s="118">
        <f t="shared" si="484"/>
        <v>0</v>
      </c>
      <c r="EDE35" s="118">
        <f t="shared" si="484"/>
        <v>0</v>
      </c>
      <c r="EDF35" s="118">
        <f t="shared" si="484"/>
        <v>0</v>
      </c>
      <c r="EDG35" s="118">
        <f t="shared" si="484"/>
        <v>0</v>
      </c>
      <c r="EDH35" s="118">
        <f t="shared" si="484"/>
        <v>0</v>
      </c>
      <c r="EDI35" s="118">
        <f t="shared" si="484"/>
        <v>0</v>
      </c>
      <c r="EDJ35" s="118">
        <f t="shared" si="484"/>
        <v>0</v>
      </c>
      <c r="EDK35" s="118">
        <f t="shared" si="484"/>
        <v>0</v>
      </c>
      <c r="EDL35" s="118">
        <f t="shared" si="484"/>
        <v>0</v>
      </c>
      <c r="EDM35" s="118">
        <f t="shared" si="484"/>
        <v>0</v>
      </c>
      <c r="EDN35" s="118">
        <f t="shared" si="484"/>
        <v>0</v>
      </c>
      <c r="EDO35" s="118">
        <f t="shared" si="484"/>
        <v>0</v>
      </c>
      <c r="EDP35" s="118">
        <f t="shared" si="484"/>
        <v>0</v>
      </c>
      <c r="EDQ35" s="118">
        <f t="shared" si="484"/>
        <v>0</v>
      </c>
      <c r="EDR35" s="118">
        <f t="shared" si="484"/>
        <v>0</v>
      </c>
      <c r="EDS35" s="118">
        <f t="shared" si="484"/>
        <v>0</v>
      </c>
      <c r="EDT35" s="118">
        <f t="shared" si="484"/>
        <v>0</v>
      </c>
      <c r="EDU35" s="118">
        <f t="shared" si="484"/>
        <v>0</v>
      </c>
      <c r="EDV35" s="118">
        <f t="shared" si="484"/>
        <v>0</v>
      </c>
      <c r="EDW35" s="118">
        <f t="shared" si="484"/>
        <v>0</v>
      </c>
      <c r="EDX35" s="118">
        <f t="shared" si="484"/>
        <v>0</v>
      </c>
      <c r="EDY35" s="118">
        <f t="shared" si="484"/>
        <v>0</v>
      </c>
      <c r="EDZ35" s="118">
        <f t="shared" si="484"/>
        <v>0</v>
      </c>
      <c r="EEA35" s="118">
        <f t="shared" si="484"/>
        <v>0</v>
      </c>
      <c r="EEB35" s="118">
        <f t="shared" si="484"/>
        <v>0</v>
      </c>
      <c r="EEC35" s="118">
        <f t="shared" si="484"/>
        <v>0</v>
      </c>
      <c r="EED35" s="118">
        <f t="shared" si="484"/>
        <v>0</v>
      </c>
      <c r="EEE35" s="118">
        <f t="shared" si="484"/>
        <v>0</v>
      </c>
      <c r="EEF35" s="118">
        <f t="shared" si="484"/>
        <v>0</v>
      </c>
      <c r="EEG35" s="118">
        <f t="shared" si="484"/>
        <v>0</v>
      </c>
      <c r="EEH35" s="118">
        <f t="shared" si="484"/>
        <v>0</v>
      </c>
      <c r="EEI35" s="118">
        <f t="shared" si="484"/>
        <v>0</v>
      </c>
      <c r="EEJ35" s="118">
        <f t="shared" si="484"/>
        <v>0</v>
      </c>
      <c r="EEK35" s="118">
        <f t="shared" si="484"/>
        <v>0</v>
      </c>
      <c r="EEL35" s="118">
        <f t="shared" si="484"/>
        <v>0</v>
      </c>
      <c r="EEM35" s="118">
        <f t="shared" si="484"/>
        <v>0</v>
      </c>
      <c r="EEN35" s="118">
        <f t="shared" si="484"/>
        <v>0</v>
      </c>
      <c r="EEO35" s="118">
        <f t="shared" si="484"/>
        <v>0</v>
      </c>
      <c r="EEP35" s="118">
        <f t="shared" si="484"/>
        <v>0</v>
      </c>
      <c r="EEQ35" s="118">
        <f t="shared" si="484"/>
        <v>0</v>
      </c>
      <c r="EER35" s="118">
        <f t="shared" si="484"/>
        <v>0</v>
      </c>
      <c r="EES35" s="118">
        <f t="shared" si="484"/>
        <v>0</v>
      </c>
      <c r="EET35" s="118">
        <f t="shared" si="484"/>
        <v>0</v>
      </c>
      <c r="EEU35" s="118">
        <f t="shared" si="484"/>
        <v>0</v>
      </c>
      <c r="EEV35" s="118">
        <f t="shared" si="484"/>
        <v>0</v>
      </c>
      <c r="EEW35" s="118">
        <f t="shared" si="484"/>
        <v>0</v>
      </c>
      <c r="EEX35" s="118">
        <f t="shared" si="484"/>
        <v>0</v>
      </c>
      <c r="EEY35" s="118">
        <f t="shared" si="484"/>
        <v>0</v>
      </c>
      <c r="EEZ35" s="118">
        <f t="shared" si="484"/>
        <v>0</v>
      </c>
      <c r="EFA35" s="118">
        <f t="shared" ref="EFA35:EHL35" si="485">EFA27</f>
        <v>0</v>
      </c>
      <c r="EFB35" s="118">
        <f t="shared" si="485"/>
        <v>0</v>
      </c>
      <c r="EFC35" s="118">
        <f t="shared" si="485"/>
        <v>0</v>
      </c>
      <c r="EFD35" s="118">
        <f t="shared" si="485"/>
        <v>0</v>
      </c>
      <c r="EFE35" s="118">
        <f t="shared" si="485"/>
        <v>0</v>
      </c>
      <c r="EFF35" s="118">
        <f t="shared" si="485"/>
        <v>0</v>
      </c>
      <c r="EFG35" s="118">
        <f t="shared" si="485"/>
        <v>0</v>
      </c>
      <c r="EFH35" s="118">
        <f t="shared" si="485"/>
        <v>0</v>
      </c>
      <c r="EFI35" s="118">
        <f t="shared" si="485"/>
        <v>0</v>
      </c>
      <c r="EFJ35" s="118">
        <f t="shared" si="485"/>
        <v>0</v>
      </c>
      <c r="EFK35" s="118">
        <f t="shared" si="485"/>
        <v>0</v>
      </c>
      <c r="EFL35" s="118">
        <f t="shared" si="485"/>
        <v>0</v>
      </c>
      <c r="EFM35" s="118">
        <f t="shared" si="485"/>
        <v>0</v>
      </c>
      <c r="EFN35" s="118">
        <f t="shared" si="485"/>
        <v>0</v>
      </c>
      <c r="EFO35" s="118">
        <f t="shared" si="485"/>
        <v>0</v>
      </c>
      <c r="EFP35" s="118">
        <f t="shared" si="485"/>
        <v>0</v>
      </c>
      <c r="EFQ35" s="118">
        <f t="shared" si="485"/>
        <v>0</v>
      </c>
      <c r="EFR35" s="118">
        <f t="shared" si="485"/>
        <v>0</v>
      </c>
      <c r="EFS35" s="118">
        <f t="shared" si="485"/>
        <v>0</v>
      </c>
      <c r="EFT35" s="118">
        <f t="shared" si="485"/>
        <v>0</v>
      </c>
      <c r="EFU35" s="118">
        <f t="shared" si="485"/>
        <v>0</v>
      </c>
      <c r="EFV35" s="118">
        <f t="shared" si="485"/>
        <v>0</v>
      </c>
      <c r="EFW35" s="118">
        <f t="shared" si="485"/>
        <v>0</v>
      </c>
      <c r="EFX35" s="118">
        <f t="shared" si="485"/>
        <v>0</v>
      </c>
      <c r="EFY35" s="118">
        <f t="shared" si="485"/>
        <v>0</v>
      </c>
      <c r="EFZ35" s="118">
        <f t="shared" si="485"/>
        <v>0</v>
      </c>
      <c r="EGA35" s="118">
        <f t="shared" si="485"/>
        <v>0</v>
      </c>
      <c r="EGB35" s="118">
        <f t="shared" si="485"/>
        <v>0</v>
      </c>
      <c r="EGC35" s="118">
        <f t="shared" si="485"/>
        <v>0</v>
      </c>
      <c r="EGD35" s="118">
        <f t="shared" si="485"/>
        <v>0</v>
      </c>
      <c r="EGE35" s="118">
        <f t="shared" si="485"/>
        <v>0</v>
      </c>
      <c r="EGF35" s="118">
        <f t="shared" si="485"/>
        <v>0</v>
      </c>
      <c r="EGG35" s="118">
        <f t="shared" si="485"/>
        <v>0</v>
      </c>
      <c r="EGH35" s="118">
        <f t="shared" si="485"/>
        <v>0</v>
      </c>
      <c r="EGI35" s="118">
        <f t="shared" si="485"/>
        <v>0</v>
      </c>
      <c r="EGJ35" s="118">
        <f t="shared" si="485"/>
        <v>0</v>
      </c>
      <c r="EGK35" s="118">
        <f t="shared" si="485"/>
        <v>0</v>
      </c>
      <c r="EGL35" s="118">
        <f t="shared" si="485"/>
        <v>0</v>
      </c>
      <c r="EGM35" s="118">
        <f t="shared" si="485"/>
        <v>0</v>
      </c>
      <c r="EGN35" s="118">
        <f t="shared" si="485"/>
        <v>0</v>
      </c>
      <c r="EGO35" s="118">
        <f t="shared" si="485"/>
        <v>0</v>
      </c>
      <c r="EGP35" s="118">
        <f t="shared" si="485"/>
        <v>0</v>
      </c>
      <c r="EGQ35" s="118">
        <f t="shared" si="485"/>
        <v>0</v>
      </c>
      <c r="EGR35" s="118">
        <f t="shared" si="485"/>
        <v>0</v>
      </c>
      <c r="EGS35" s="118">
        <f t="shared" si="485"/>
        <v>0</v>
      </c>
      <c r="EGT35" s="118">
        <f t="shared" si="485"/>
        <v>0</v>
      </c>
      <c r="EGU35" s="118">
        <f t="shared" si="485"/>
        <v>0</v>
      </c>
      <c r="EGV35" s="118">
        <f t="shared" si="485"/>
        <v>0</v>
      </c>
      <c r="EGW35" s="118">
        <f t="shared" si="485"/>
        <v>0</v>
      </c>
      <c r="EGX35" s="118">
        <f t="shared" si="485"/>
        <v>0</v>
      </c>
      <c r="EGY35" s="118">
        <f t="shared" si="485"/>
        <v>0</v>
      </c>
      <c r="EGZ35" s="118">
        <f t="shared" si="485"/>
        <v>0</v>
      </c>
      <c r="EHA35" s="118">
        <f t="shared" si="485"/>
        <v>0</v>
      </c>
      <c r="EHB35" s="118">
        <f t="shared" si="485"/>
        <v>0</v>
      </c>
      <c r="EHC35" s="118">
        <f t="shared" si="485"/>
        <v>0</v>
      </c>
      <c r="EHD35" s="118">
        <f t="shared" si="485"/>
        <v>0</v>
      </c>
      <c r="EHE35" s="118">
        <f t="shared" si="485"/>
        <v>0</v>
      </c>
      <c r="EHF35" s="118">
        <f t="shared" si="485"/>
        <v>0</v>
      </c>
      <c r="EHG35" s="118">
        <f t="shared" si="485"/>
        <v>0</v>
      </c>
      <c r="EHH35" s="118">
        <f t="shared" si="485"/>
        <v>0</v>
      </c>
      <c r="EHI35" s="118">
        <f t="shared" si="485"/>
        <v>0</v>
      </c>
      <c r="EHJ35" s="118">
        <f t="shared" si="485"/>
        <v>0</v>
      </c>
      <c r="EHK35" s="118">
        <f t="shared" si="485"/>
        <v>0</v>
      </c>
      <c r="EHL35" s="118">
        <f t="shared" si="485"/>
        <v>0</v>
      </c>
      <c r="EHM35" s="118">
        <f t="shared" ref="EHM35:EJX35" si="486">EHM27</f>
        <v>0</v>
      </c>
      <c r="EHN35" s="118">
        <f t="shared" si="486"/>
        <v>0</v>
      </c>
      <c r="EHO35" s="118">
        <f t="shared" si="486"/>
        <v>0</v>
      </c>
      <c r="EHP35" s="118">
        <f t="shared" si="486"/>
        <v>0</v>
      </c>
      <c r="EHQ35" s="118">
        <f t="shared" si="486"/>
        <v>0</v>
      </c>
      <c r="EHR35" s="118">
        <f t="shared" si="486"/>
        <v>0</v>
      </c>
      <c r="EHS35" s="118">
        <f t="shared" si="486"/>
        <v>0</v>
      </c>
      <c r="EHT35" s="118">
        <f t="shared" si="486"/>
        <v>0</v>
      </c>
      <c r="EHU35" s="118">
        <f t="shared" si="486"/>
        <v>0</v>
      </c>
      <c r="EHV35" s="118">
        <f t="shared" si="486"/>
        <v>0</v>
      </c>
      <c r="EHW35" s="118">
        <f t="shared" si="486"/>
        <v>0</v>
      </c>
      <c r="EHX35" s="118">
        <f t="shared" si="486"/>
        <v>0</v>
      </c>
      <c r="EHY35" s="118">
        <f t="shared" si="486"/>
        <v>0</v>
      </c>
      <c r="EHZ35" s="118">
        <f t="shared" si="486"/>
        <v>0</v>
      </c>
      <c r="EIA35" s="118">
        <f t="shared" si="486"/>
        <v>0</v>
      </c>
      <c r="EIB35" s="118">
        <f t="shared" si="486"/>
        <v>0</v>
      </c>
      <c r="EIC35" s="118">
        <f t="shared" si="486"/>
        <v>0</v>
      </c>
      <c r="EID35" s="118">
        <f t="shared" si="486"/>
        <v>0</v>
      </c>
      <c r="EIE35" s="118">
        <f t="shared" si="486"/>
        <v>0</v>
      </c>
      <c r="EIF35" s="118">
        <f t="shared" si="486"/>
        <v>0</v>
      </c>
      <c r="EIG35" s="118">
        <f t="shared" si="486"/>
        <v>0</v>
      </c>
      <c r="EIH35" s="118">
        <f t="shared" si="486"/>
        <v>0</v>
      </c>
      <c r="EII35" s="118">
        <f t="shared" si="486"/>
        <v>0</v>
      </c>
      <c r="EIJ35" s="118">
        <f t="shared" si="486"/>
        <v>0</v>
      </c>
      <c r="EIK35" s="118">
        <f t="shared" si="486"/>
        <v>0</v>
      </c>
      <c r="EIL35" s="118">
        <f t="shared" si="486"/>
        <v>0</v>
      </c>
      <c r="EIM35" s="118">
        <f t="shared" si="486"/>
        <v>0</v>
      </c>
      <c r="EIN35" s="118">
        <f t="shared" si="486"/>
        <v>0</v>
      </c>
      <c r="EIO35" s="118">
        <f t="shared" si="486"/>
        <v>0</v>
      </c>
      <c r="EIP35" s="118">
        <f t="shared" si="486"/>
        <v>0</v>
      </c>
      <c r="EIQ35" s="118">
        <f t="shared" si="486"/>
        <v>0</v>
      </c>
      <c r="EIR35" s="118">
        <f t="shared" si="486"/>
        <v>0</v>
      </c>
      <c r="EIS35" s="118">
        <f t="shared" si="486"/>
        <v>0</v>
      </c>
      <c r="EIT35" s="118">
        <f t="shared" si="486"/>
        <v>0</v>
      </c>
      <c r="EIU35" s="118">
        <f t="shared" si="486"/>
        <v>0</v>
      </c>
      <c r="EIV35" s="118">
        <f t="shared" si="486"/>
        <v>0</v>
      </c>
      <c r="EIW35" s="118">
        <f t="shared" si="486"/>
        <v>0</v>
      </c>
      <c r="EIX35" s="118">
        <f t="shared" si="486"/>
        <v>0</v>
      </c>
      <c r="EIY35" s="118">
        <f t="shared" si="486"/>
        <v>0</v>
      </c>
      <c r="EIZ35" s="118">
        <f t="shared" si="486"/>
        <v>0</v>
      </c>
      <c r="EJA35" s="118">
        <f t="shared" si="486"/>
        <v>0</v>
      </c>
      <c r="EJB35" s="118">
        <f t="shared" si="486"/>
        <v>0</v>
      </c>
      <c r="EJC35" s="118">
        <f t="shared" si="486"/>
        <v>0</v>
      </c>
      <c r="EJD35" s="118">
        <f t="shared" si="486"/>
        <v>0</v>
      </c>
      <c r="EJE35" s="118">
        <f t="shared" si="486"/>
        <v>0</v>
      </c>
      <c r="EJF35" s="118">
        <f t="shared" si="486"/>
        <v>0</v>
      </c>
      <c r="EJG35" s="118">
        <f t="shared" si="486"/>
        <v>0</v>
      </c>
      <c r="EJH35" s="118">
        <f t="shared" si="486"/>
        <v>0</v>
      </c>
      <c r="EJI35" s="118">
        <f t="shared" si="486"/>
        <v>0</v>
      </c>
      <c r="EJJ35" s="118">
        <f t="shared" si="486"/>
        <v>0</v>
      </c>
      <c r="EJK35" s="118">
        <f t="shared" si="486"/>
        <v>0</v>
      </c>
      <c r="EJL35" s="118">
        <f t="shared" si="486"/>
        <v>0</v>
      </c>
      <c r="EJM35" s="118">
        <f t="shared" si="486"/>
        <v>0</v>
      </c>
      <c r="EJN35" s="118">
        <f t="shared" si="486"/>
        <v>0</v>
      </c>
      <c r="EJO35" s="118">
        <f t="shared" si="486"/>
        <v>0</v>
      </c>
      <c r="EJP35" s="118">
        <f t="shared" si="486"/>
        <v>0</v>
      </c>
      <c r="EJQ35" s="118">
        <f t="shared" si="486"/>
        <v>0</v>
      </c>
      <c r="EJR35" s="118">
        <f t="shared" si="486"/>
        <v>0</v>
      </c>
      <c r="EJS35" s="118">
        <f t="shared" si="486"/>
        <v>0</v>
      </c>
      <c r="EJT35" s="118">
        <f t="shared" si="486"/>
        <v>0</v>
      </c>
      <c r="EJU35" s="118">
        <f t="shared" si="486"/>
        <v>0</v>
      </c>
      <c r="EJV35" s="118">
        <f t="shared" si="486"/>
        <v>0</v>
      </c>
      <c r="EJW35" s="118">
        <f t="shared" si="486"/>
        <v>0</v>
      </c>
      <c r="EJX35" s="118">
        <f t="shared" si="486"/>
        <v>0</v>
      </c>
      <c r="EJY35" s="118">
        <f t="shared" ref="EJY35:EMJ35" si="487">EJY27</f>
        <v>0</v>
      </c>
      <c r="EJZ35" s="118">
        <f t="shared" si="487"/>
        <v>0</v>
      </c>
      <c r="EKA35" s="118">
        <f t="shared" si="487"/>
        <v>0</v>
      </c>
      <c r="EKB35" s="118">
        <f t="shared" si="487"/>
        <v>0</v>
      </c>
      <c r="EKC35" s="118">
        <f t="shared" si="487"/>
        <v>0</v>
      </c>
      <c r="EKD35" s="118">
        <f t="shared" si="487"/>
        <v>0</v>
      </c>
      <c r="EKE35" s="118">
        <f t="shared" si="487"/>
        <v>0</v>
      </c>
      <c r="EKF35" s="118">
        <f t="shared" si="487"/>
        <v>0</v>
      </c>
      <c r="EKG35" s="118">
        <f t="shared" si="487"/>
        <v>0</v>
      </c>
      <c r="EKH35" s="118">
        <f t="shared" si="487"/>
        <v>0</v>
      </c>
      <c r="EKI35" s="118">
        <f t="shared" si="487"/>
        <v>0</v>
      </c>
      <c r="EKJ35" s="118">
        <f t="shared" si="487"/>
        <v>0</v>
      </c>
      <c r="EKK35" s="118">
        <f t="shared" si="487"/>
        <v>0</v>
      </c>
      <c r="EKL35" s="118">
        <f t="shared" si="487"/>
        <v>0</v>
      </c>
      <c r="EKM35" s="118">
        <f t="shared" si="487"/>
        <v>0</v>
      </c>
      <c r="EKN35" s="118">
        <f t="shared" si="487"/>
        <v>0</v>
      </c>
      <c r="EKO35" s="118">
        <f t="shared" si="487"/>
        <v>0</v>
      </c>
      <c r="EKP35" s="118">
        <f t="shared" si="487"/>
        <v>0</v>
      </c>
      <c r="EKQ35" s="118">
        <f t="shared" si="487"/>
        <v>0</v>
      </c>
      <c r="EKR35" s="118">
        <f t="shared" si="487"/>
        <v>0</v>
      </c>
      <c r="EKS35" s="118">
        <f t="shared" si="487"/>
        <v>0</v>
      </c>
      <c r="EKT35" s="118">
        <f t="shared" si="487"/>
        <v>0</v>
      </c>
      <c r="EKU35" s="118">
        <f t="shared" si="487"/>
        <v>0</v>
      </c>
      <c r="EKV35" s="118">
        <f t="shared" si="487"/>
        <v>0</v>
      </c>
      <c r="EKW35" s="118">
        <f t="shared" si="487"/>
        <v>0</v>
      </c>
      <c r="EKX35" s="118">
        <f t="shared" si="487"/>
        <v>0</v>
      </c>
      <c r="EKY35" s="118">
        <f t="shared" si="487"/>
        <v>0</v>
      </c>
      <c r="EKZ35" s="118">
        <f t="shared" si="487"/>
        <v>0</v>
      </c>
      <c r="ELA35" s="118">
        <f t="shared" si="487"/>
        <v>0</v>
      </c>
      <c r="ELB35" s="118">
        <f t="shared" si="487"/>
        <v>0</v>
      </c>
      <c r="ELC35" s="118">
        <f t="shared" si="487"/>
        <v>0</v>
      </c>
      <c r="ELD35" s="118">
        <f t="shared" si="487"/>
        <v>0</v>
      </c>
      <c r="ELE35" s="118">
        <f t="shared" si="487"/>
        <v>0</v>
      </c>
      <c r="ELF35" s="118">
        <f t="shared" si="487"/>
        <v>0</v>
      </c>
      <c r="ELG35" s="118">
        <f t="shared" si="487"/>
        <v>0</v>
      </c>
      <c r="ELH35" s="118">
        <f t="shared" si="487"/>
        <v>0</v>
      </c>
      <c r="ELI35" s="118">
        <f t="shared" si="487"/>
        <v>0</v>
      </c>
      <c r="ELJ35" s="118">
        <f t="shared" si="487"/>
        <v>0</v>
      </c>
      <c r="ELK35" s="118">
        <f t="shared" si="487"/>
        <v>0</v>
      </c>
      <c r="ELL35" s="118">
        <f t="shared" si="487"/>
        <v>0</v>
      </c>
      <c r="ELM35" s="118">
        <f t="shared" si="487"/>
        <v>0</v>
      </c>
      <c r="ELN35" s="118">
        <f t="shared" si="487"/>
        <v>0</v>
      </c>
      <c r="ELO35" s="118">
        <f t="shared" si="487"/>
        <v>0</v>
      </c>
      <c r="ELP35" s="118">
        <f t="shared" si="487"/>
        <v>0</v>
      </c>
      <c r="ELQ35" s="118">
        <f t="shared" si="487"/>
        <v>0</v>
      </c>
      <c r="ELR35" s="118">
        <f t="shared" si="487"/>
        <v>0</v>
      </c>
      <c r="ELS35" s="118">
        <f t="shared" si="487"/>
        <v>0</v>
      </c>
      <c r="ELT35" s="118">
        <f t="shared" si="487"/>
        <v>0</v>
      </c>
      <c r="ELU35" s="118">
        <f t="shared" si="487"/>
        <v>0</v>
      </c>
      <c r="ELV35" s="118">
        <f t="shared" si="487"/>
        <v>0</v>
      </c>
      <c r="ELW35" s="118">
        <f t="shared" si="487"/>
        <v>0</v>
      </c>
      <c r="ELX35" s="118">
        <f t="shared" si="487"/>
        <v>0</v>
      </c>
      <c r="ELY35" s="118">
        <f t="shared" si="487"/>
        <v>0</v>
      </c>
      <c r="ELZ35" s="118">
        <f t="shared" si="487"/>
        <v>0</v>
      </c>
      <c r="EMA35" s="118">
        <f t="shared" si="487"/>
        <v>0</v>
      </c>
      <c r="EMB35" s="118">
        <f t="shared" si="487"/>
        <v>0</v>
      </c>
      <c r="EMC35" s="118">
        <f t="shared" si="487"/>
        <v>0</v>
      </c>
      <c r="EMD35" s="118">
        <f t="shared" si="487"/>
        <v>0</v>
      </c>
      <c r="EME35" s="118">
        <f t="shared" si="487"/>
        <v>0</v>
      </c>
      <c r="EMF35" s="118">
        <f t="shared" si="487"/>
        <v>0</v>
      </c>
      <c r="EMG35" s="118">
        <f t="shared" si="487"/>
        <v>0</v>
      </c>
      <c r="EMH35" s="118">
        <f t="shared" si="487"/>
        <v>0</v>
      </c>
      <c r="EMI35" s="118">
        <f t="shared" si="487"/>
        <v>0</v>
      </c>
      <c r="EMJ35" s="118">
        <f t="shared" si="487"/>
        <v>0</v>
      </c>
      <c r="EMK35" s="118">
        <f t="shared" ref="EMK35:EOV35" si="488">EMK27</f>
        <v>0</v>
      </c>
      <c r="EML35" s="118">
        <f t="shared" si="488"/>
        <v>0</v>
      </c>
      <c r="EMM35" s="118">
        <f t="shared" si="488"/>
        <v>0</v>
      </c>
      <c r="EMN35" s="118">
        <f t="shared" si="488"/>
        <v>0</v>
      </c>
      <c r="EMO35" s="118">
        <f t="shared" si="488"/>
        <v>0</v>
      </c>
      <c r="EMP35" s="118">
        <f t="shared" si="488"/>
        <v>0</v>
      </c>
      <c r="EMQ35" s="118">
        <f t="shared" si="488"/>
        <v>0</v>
      </c>
      <c r="EMR35" s="118">
        <f t="shared" si="488"/>
        <v>0</v>
      </c>
      <c r="EMS35" s="118">
        <f t="shared" si="488"/>
        <v>0</v>
      </c>
      <c r="EMT35" s="118">
        <f t="shared" si="488"/>
        <v>0</v>
      </c>
      <c r="EMU35" s="118">
        <f t="shared" si="488"/>
        <v>0</v>
      </c>
      <c r="EMV35" s="118">
        <f t="shared" si="488"/>
        <v>0</v>
      </c>
      <c r="EMW35" s="118">
        <f t="shared" si="488"/>
        <v>0</v>
      </c>
      <c r="EMX35" s="118">
        <f t="shared" si="488"/>
        <v>0</v>
      </c>
      <c r="EMY35" s="118">
        <f t="shared" si="488"/>
        <v>0</v>
      </c>
      <c r="EMZ35" s="118">
        <f t="shared" si="488"/>
        <v>0</v>
      </c>
      <c r="ENA35" s="118">
        <f t="shared" si="488"/>
        <v>0</v>
      </c>
      <c r="ENB35" s="118">
        <f t="shared" si="488"/>
        <v>0</v>
      </c>
      <c r="ENC35" s="118">
        <f t="shared" si="488"/>
        <v>0</v>
      </c>
      <c r="END35" s="118">
        <f t="shared" si="488"/>
        <v>0</v>
      </c>
      <c r="ENE35" s="118">
        <f t="shared" si="488"/>
        <v>0</v>
      </c>
      <c r="ENF35" s="118">
        <f t="shared" si="488"/>
        <v>0</v>
      </c>
      <c r="ENG35" s="118">
        <f t="shared" si="488"/>
        <v>0</v>
      </c>
      <c r="ENH35" s="118">
        <f t="shared" si="488"/>
        <v>0</v>
      </c>
      <c r="ENI35" s="118">
        <f t="shared" si="488"/>
        <v>0</v>
      </c>
      <c r="ENJ35" s="118">
        <f t="shared" si="488"/>
        <v>0</v>
      </c>
      <c r="ENK35" s="118">
        <f t="shared" si="488"/>
        <v>0</v>
      </c>
      <c r="ENL35" s="118">
        <f t="shared" si="488"/>
        <v>0</v>
      </c>
      <c r="ENM35" s="118">
        <f t="shared" si="488"/>
        <v>0</v>
      </c>
      <c r="ENN35" s="118">
        <f t="shared" si="488"/>
        <v>0</v>
      </c>
      <c r="ENO35" s="118">
        <f t="shared" si="488"/>
        <v>0</v>
      </c>
      <c r="ENP35" s="118">
        <f t="shared" si="488"/>
        <v>0</v>
      </c>
      <c r="ENQ35" s="118">
        <f t="shared" si="488"/>
        <v>0</v>
      </c>
      <c r="ENR35" s="118">
        <f t="shared" si="488"/>
        <v>0</v>
      </c>
      <c r="ENS35" s="118">
        <f t="shared" si="488"/>
        <v>0</v>
      </c>
      <c r="ENT35" s="118">
        <f t="shared" si="488"/>
        <v>0</v>
      </c>
      <c r="ENU35" s="118">
        <f t="shared" si="488"/>
        <v>0</v>
      </c>
      <c r="ENV35" s="118">
        <f t="shared" si="488"/>
        <v>0</v>
      </c>
      <c r="ENW35" s="118">
        <f t="shared" si="488"/>
        <v>0</v>
      </c>
      <c r="ENX35" s="118">
        <f t="shared" si="488"/>
        <v>0</v>
      </c>
      <c r="ENY35" s="118">
        <f t="shared" si="488"/>
        <v>0</v>
      </c>
      <c r="ENZ35" s="118">
        <f t="shared" si="488"/>
        <v>0</v>
      </c>
      <c r="EOA35" s="118">
        <f t="shared" si="488"/>
        <v>0</v>
      </c>
      <c r="EOB35" s="118">
        <f t="shared" si="488"/>
        <v>0</v>
      </c>
      <c r="EOC35" s="118">
        <f t="shared" si="488"/>
        <v>0</v>
      </c>
      <c r="EOD35" s="118">
        <f t="shared" si="488"/>
        <v>0</v>
      </c>
      <c r="EOE35" s="118">
        <f t="shared" si="488"/>
        <v>0</v>
      </c>
      <c r="EOF35" s="118">
        <f t="shared" si="488"/>
        <v>0</v>
      </c>
      <c r="EOG35" s="118">
        <f t="shared" si="488"/>
        <v>0</v>
      </c>
      <c r="EOH35" s="118">
        <f t="shared" si="488"/>
        <v>0</v>
      </c>
      <c r="EOI35" s="118">
        <f t="shared" si="488"/>
        <v>0</v>
      </c>
      <c r="EOJ35" s="118">
        <f t="shared" si="488"/>
        <v>0</v>
      </c>
      <c r="EOK35" s="118">
        <f t="shared" si="488"/>
        <v>0</v>
      </c>
      <c r="EOL35" s="118">
        <f t="shared" si="488"/>
        <v>0</v>
      </c>
      <c r="EOM35" s="118">
        <f t="shared" si="488"/>
        <v>0</v>
      </c>
      <c r="EON35" s="118">
        <f t="shared" si="488"/>
        <v>0</v>
      </c>
      <c r="EOO35" s="118">
        <f t="shared" si="488"/>
        <v>0</v>
      </c>
      <c r="EOP35" s="118">
        <f t="shared" si="488"/>
        <v>0</v>
      </c>
      <c r="EOQ35" s="118">
        <f t="shared" si="488"/>
        <v>0</v>
      </c>
      <c r="EOR35" s="118">
        <f t="shared" si="488"/>
        <v>0</v>
      </c>
      <c r="EOS35" s="118">
        <f t="shared" si="488"/>
        <v>0</v>
      </c>
      <c r="EOT35" s="118">
        <f t="shared" si="488"/>
        <v>0</v>
      </c>
      <c r="EOU35" s="118">
        <f t="shared" si="488"/>
        <v>0</v>
      </c>
      <c r="EOV35" s="118">
        <f t="shared" si="488"/>
        <v>0</v>
      </c>
      <c r="EOW35" s="118">
        <f t="shared" ref="EOW35:ERH35" si="489">EOW27</f>
        <v>0</v>
      </c>
      <c r="EOX35" s="118">
        <f t="shared" si="489"/>
        <v>0</v>
      </c>
      <c r="EOY35" s="118">
        <f t="shared" si="489"/>
        <v>0</v>
      </c>
      <c r="EOZ35" s="118">
        <f t="shared" si="489"/>
        <v>0</v>
      </c>
      <c r="EPA35" s="118">
        <f t="shared" si="489"/>
        <v>0</v>
      </c>
      <c r="EPB35" s="118">
        <f t="shared" si="489"/>
        <v>0</v>
      </c>
      <c r="EPC35" s="118">
        <f t="shared" si="489"/>
        <v>0</v>
      </c>
      <c r="EPD35" s="118">
        <f t="shared" si="489"/>
        <v>0</v>
      </c>
      <c r="EPE35" s="118">
        <f t="shared" si="489"/>
        <v>0</v>
      </c>
      <c r="EPF35" s="118">
        <f t="shared" si="489"/>
        <v>0</v>
      </c>
      <c r="EPG35" s="118">
        <f t="shared" si="489"/>
        <v>0</v>
      </c>
      <c r="EPH35" s="118">
        <f t="shared" si="489"/>
        <v>0</v>
      </c>
      <c r="EPI35" s="118">
        <f t="shared" si="489"/>
        <v>0</v>
      </c>
      <c r="EPJ35" s="118">
        <f t="shared" si="489"/>
        <v>0</v>
      </c>
      <c r="EPK35" s="118">
        <f t="shared" si="489"/>
        <v>0</v>
      </c>
      <c r="EPL35" s="118">
        <f t="shared" si="489"/>
        <v>0</v>
      </c>
      <c r="EPM35" s="118">
        <f t="shared" si="489"/>
        <v>0</v>
      </c>
      <c r="EPN35" s="118">
        <f t="shared" si="489"/>
        <v>0</v>
      </c>
      <c r="EPO35" s="118">
        <f t="shared" si="489"/>
        <v>0</v>
      </c>
      <c r="EPP35" s="118">
        <f t="shared" si="489"/>
        <v>0</v>
      </c>
      <c r="EPQ35" s="118">
        <f t="shared" si="489"/>
        <v>0</v>
      </c>
      <c r="EPR35" s="118">
        <f t="shared" si="489"/>
        <v>0</v>
      </c>
      <c r="EPS35" s="118">
        <f t="shared" si="489"/>
        <v>0</v>
      </c>
      <c r="EPT35" s="118">
        <f t="shared" si="489"/>
        <v>0</v>
      </c>
      <c r="EPU35" s="118">
        <f t="shared" si="489"/>
        <v>0</v>
      </c>
      <c r="EPV35" s="118">
        <f t="shared" si="489"/>
        <v>0</v>
      </c>
      <c r="EPW35" s="118">
        <f t="shared" si="489"/>
        <v>0</v>
      </c>
      <c r="EPX35" s="118">
        <f t="shared" si="489"/>
        <v>0</v>
      </c>
      <c r="EPY35" s="118">
        <f t="shared" si="489"/>
        <v>0</v>
      </c>
      <c r="EPZ35" s="118">
        <f t="shared" si="489"/>
        <v>0</v>
      </c>
      <c r="EQA35" s="118">
        <f t="shared" si="489"/>
        <v>0</v>
      </c>
      <c r="EQB35" s="118">
        <f t="shared" si="489"/>
        <v>0</v>
      </c>
      <c r="EQC35" s="118">
        <f t="shared" si="489"/>
        <v>0</v>
      </c>
      <c r="EQD35" s="118">
        <f t="shared" si="489"/>
        <v>0</v>
      </c>
      <c r="EQE35" s="118">
        <f t="shared" si="489"/>
        <v>0</v>
      </c>
      <c r="EQF35" s="118">
        <f t="shared" si="489"/>
        <v>0</v>
      </c>
      <c r="EQG35" s="118">
        <f t="shared" si="489"/>
        <v>0</v>
      </c>
      <c r="EQH35" s="118">
        <f t="shared" si="489"/>
        <v>0</v>
      </c>
      <c r="EQI35" s="118">
        <f t="shared" si="489"/>
        <v>0</v>
      </c>
      <c r="EQJ35" s="118">
        <f t="shared" si="489"/>
        <v>0</v>
      </c>
      <c r="EQK35" s="118">
        <f t="shared" si="489"/>
        <v>0</v>
      </c>
      <c r="EQL35" s="118">
        <f t="shared" si="489"/>
        <v>0</v>
      </c>
      <c r="EQM35" s="118">
        <f t="shared" si="489"/>
        <v>0</v>
      </c>
      <c r="EQN35" s="118">
        <f t="shared" si="489"/>
        <v>0</v>
      </c>
      <c r="EQO35" s="118">
        <f t="shared" si="489"/>
        <v>0</v>
      </c>
      <c r="EQP35" s="118">
        <f t="shared" si="489"/>
        <v>0</v>
      </c>
      <c r="EQQ35" s="118">
        <f t="shared" si="489"/>
        <v>0</v>
      </c>
      <c r="EQR35" s="118">
        <f t="shared" si="489"/>
        <v>0</v>
      </c>
      <c r="EQS35" s="118">
        <f t="shared" si="489"/>
        <v>0</v>
      </c>
      <c r="EQT35" s="118">
        <f t="shared" si="489"/>
        <v>0</v>
      </c>
      <c r="EQU35" s="118">
        <f t="shared" si="489"/>
        <v>0</v>
      </c>
      <c r="EQV35" s="118">
        <f t="shared" si="489"/>
        <v>0</v>
      </c>
      <c r="EQW35" s="118">
        <f t="shared" si="489"/>
        <v>0</v>
      </c>
      <c r="EQX35" s="118">
        <f t="shared" si="489"/>
        <v>0</v>
      </c>
      <c r="EQY35" s="118">
        <f t="shared" si="489"/>
        <v>0</v>
      </c>
      <c r="EQZ35" s="118">
        <f t="shared" si="489"/>
        <v>0</v>
      </c>
      <c r="ERA35" s="118">
        <f t="shared" si="489"/>
        <v>0</v>
      </c>
      <c r="ERB35" s="118">
        <f t="shared" si="489"/>
        <v>0</v>
      </c>
      <c r="ERC35" s="118">
        <f t="shared" si="489"/>
        <v>0</v>
      </c>
      <c r="ERD35" s="118">
        <f t="shared" si="489"/>
        <v>0</v>
      </c>
      <c r="ERE35" s="118">
        <f t="shared" si="489"/>
        <v>0</v>
      </c>
      <c r="ERF35" s="118">
        <f t="shared" si="489"/>
        <v>0</v>
      </c>
      <c r="ERG35" s="118">
        <f t="shared" si="489"/>
        <v>0</v>
      </c>
      <c r="ERH35" s="118">
        <f t="shared" si="489"/>
        <v>0</v>
      </c>
      <c r="ERI35" s="118">
        <f t="shared" ref="ERI35:ETT35" si="490">ERI27</f>
        <v>0</v>
      </c>
      <c r="ERJ35" s="118">
        <f t="shared" si="490"/>
        <v>0</v>
      </c>
      <c r="ERK35" s="118">
        <f t="shared" si="490"/>
        <v>0</v>
      </c>
      <c r="ERL35" s="118">
        <f t="shared" si="490"/>
        <v>0</v>
      </c>
      <c r="ERM35" s="118">
        <f t="shared" si="490"/>
        <v>0</v>
      </c>
      <c r="ERN35" s="118">
        <f t="shared" si="490"/>
        <v>0</v>
      </c>
      <c r="ERO35" s="118">
        <f t="shared" si="490"/>
        <v>0</v>
      </c>
      <c r="ERP35" s="118">
        <f t="shared" si="490"/>
        <v>0</v>
      </c>
      <c r="ERQ35" s="118">
        <f t="shared" si="490"/>
        <v>0</v>
      </c>
      <c r="ERR35" s="118">
        <f t="shared" si="490"/>
        <v>0</v>
      </c>
      <c r="ERS35" s="118">
        <f t="shared" si="490"/>
        <v>0</v>
      </c>
      <c r="ERT35" s="118">
        <f t="shared" si="490"/>
        <v>0</v>
      </c>
      <c r="ERU35" s="118">
        <f t="shared" si="490"/>
        <v>0</v>
      </c>
      <c r="ERV35" s="118">
        <f t="shared" si="490"/>
        <v>0</v>
      </c>
      <c r="ERW35" s="118">
        <f t="shared" si="490"/>
        <v>0</v>
      </c>
      <c r="ERX35" s="118">
        <f t="shared" si="490"/>
        <v>0</v>
      </c>
      <c r="ERY35" s="118">
        <f t="shared" si="490"/>
        <v>0</v>
      </c>
      <c r="ERZ35" s="118">
        <f t="shared" si="490"/>
        <v>0</v>
      </c>
      <c r="ESA35" s="118">
        <f t="shared" si="490"/>
        <v>0</v>
      </c>
      <c r="ESB35" s="118">
        <f t="shared" si="490"/>
        <v>0</v>
      </c>
      <c r="ESC35" s="118">
        <f t="shared" si="490"/>
        <v>0</v>
      </c>
      <c r="ESD35" s="118">
        <f t="shared" si="490"/>
        <v>0</v>
      </c>
      <c r="ESE35" s="118">
        <f t="shared" si="490"/>
        <v>0</v>
      </c>
      <c r="ESF35" s="118">
        <f t="shared" si="490"/>
        <v>0</v>
      </c>
      <c r="ESG35" s="118">
        <f t="shared" si="490"/>
        <v>0</v>
      </c>
      <c r="ESH35" s="118">
        <f t="shared" si="490"/>
        <v>0</v>
      </c>
      <c r="ESI35" s="118">
        <f t="shared" si="490"/>
        <v>0</v>
      </c>
      <c r="ESJ35" s="118">
        <f t="shared" si="490"/>
        <v>0</v>
      </c>
      <c r="ESK35" s="118">
        <f t="shared" si="490"/>
        <v>0</v>
      </c>
      <c r="ESL35" s="118">
        <f t="shared" si="490"/>
        <v>0</v>
      </c>
      <c r="ESM35" s="118">
        <f t="shared" si="490"/>
        <v>0</v>
      </c>
      <c r="ESN35" s="118">
        <f t="shared" si="490"/>
        <v>0</v>
      </c>
      <c r="ESO35" s="118">
        <f t="shared" si="490"/>
        <v>0</v>
      </c>
      <c r="ESP35" s="118">
        <f t="shared" si="490"/>
        <v>0</v>
      </c>
      <c r="ESQ35" s="118">
        <f t="shared" si="490"/>
        <v>0</v>
      </c>
      <c r="ESR35" s="118">
        <f t="shared" si="490"/>
        <v>0</v>
      </c>
      <c r="ESS35" s="118">
        <f t="shared" si="490"/>
        <v>0</v>
      </c>
      <c r="EST35" s="118">
        <f t="shared" si="490"/>
        <v>0</v>
      </c>
      <c r="ESU35" s="118">
        <f t="shared" si="490"/>
        <v>0</v>
      </c>
      <c r="ESV35" s="118">
        <f t="shared" si="490"/>
        <v>0</v>
      </c>
      <c r="ESW35" s="118">
        <f t="shared" si="490"/>
        <v>0</v>
      </c>
      <c r="ESX35" s="118">
        <f t="shared" si="490"/>
        <v>0</v>
      </c>
      <c r="ESY35" s="118">
        <f t="shared" si="490"/>
        <v>0</v>
      </c>
      <c r="ESZ35" s="118">
        <f t="shared" si="490"/>
        <v>0</v>
      </c>
      <c r="ETA35" s="118">
        <f t="shared" si="490"/>
        <v>0</v>
      </c>
      <c r="ETB35" s="118">
        <f t="shared" si="490"/>
        <v>0</v>
      </c>
      <c r="ETC35" s="118">
        <f t="shared" si="490"/>
        <v>0</v>
      </c>
      <c r="ETD35" s="118">
        <f t="shared" si="490"/>
        <v>0</v>
      </c>
      <c r="ETE35" s="118">
        <f t="shared" si="490"/>
        <v>0</v>
      </c>
      <c r="ETF35" s="118">
        <f t="shared" si="490"/>
        <v>0</v>
      </c>
      <c r="ETG35" s="118">
        <f t="shared" si="490"/>
        <v>0</v>
      </c>
      <c r="ETH35" s="118">
        <f t="shared" si="490"/>
        <v>0</v>
      </c>
      <c r="ETI35" s="118">
        <f t="shared" si="490"/>
        <v>0</v>
      </c>
      <c r="ETJ35" s="118">
        <f t="shared" si="490"/>
        <v>0</v>
      </c>
      <c r="ETK35" s="118">
        <f t="shared" si="490"/>
        <v>0</v>
      </c>
      <c r="ETL35" s="118">
        <f t="shared" si="490"/>
        <v>0</v>
      </c>
      <c r="ETM35" s="118">
        <f t="shared" si="490"/>
        <v>0</v>
      </c>
      <c r="ETN35" s="118">
        <f t="shared" si="490"/>
        <v>0</v>
      </c>
      <c r="ETO35" s="118">
        <f t="shared" si="490"/>
        <v>0</v>
      </c>
      <c r="ETP35" s="118">
        <f t="shared" si="490"/>
        <v>0</v>
      </c>
      <c r="ETQ35" s="118">
        <f t="shared" si="490"/>
        <v>0</v>
      </c>
      <c r="ETR35" s="118">
        <f t="shared" si="490"/>
        <v>0</v>
      </c>
      <c r="ETS35" s="118">
        <f t="shared" si="490"/>
        <v>0</v>
      </c>
      <c r="ETT35" s="118">
        <f t="shared" si="490"/>
        <v>0</v>
      </c>
      <c r="ETU35" s="118">
        <f t="shared" ref="ETU35:EWF35" si="491">ETU27</f>
        <v>0</v>
      </c>
      <c r="ETV35" s="118">
        <f t="shared" si="491"/>
        <v>0</v>
      </c>
      <c r="ETW35" s="118">
        <f t="shared" si="491"/>
        <v>0</v>
      </c>
      <c r="ETX35" s="118">
        <f t="shared" si="491"/>
        <v>0</v>
      </c>
      <c r="ETY35" s="118">
        <f t="shared" si="491"/>
        <v>0</v>
      </c>
      <c r="ETZ35" s="118">
        <f t="shared" si="491"/>
        <v>0</v>
      </c>
      <c r="EUA35" s="118">
        <f t="shared" si="491"/>
        <v>0</v>
      </c>
      <c r="EUB35" s="118">
        <f t="shared" si="491"/>
        <v>0</v>
      </c>
      <c r="EUC35" s="118">
        <f t="shared" si="491"/>
        <v>0</v>
      </c>
      <c r="EUD35" s="118">
        <f t="shared" si="491"/>
        <v>0</v>
      </c>
      <c r="EUE35" s="118">
        <f t="shared" si="491"/>
        <v>0</v>
      </c>
      <c r="EUF35" s="118">
        <f t="shared" si="491"/>
        <v>0</v>
      </c>
      <c r="EUG35" s="118">
        <f t="shared" si="491"/>
        <v>0</v>
      </c>
      <c r="EUH35" s="118">
        <f t="shared" si="491"/>
        <v>0</v>
      </c>
      <c r="EUI35" s="118">
        <f t="shared" si="491"/>
        <v>0</v>
      </c>
      <c r="EUJ35" s="118">
        <f t="shared" si="491"/>
        <v>0</v>
      </c>
      <c r="EUK35" s="118">
        <f t="shared" si="491"/>
        <v>0</v>
      </c>
      <c r="EUL35" s="118">
        <f t="shared" si="491"/>
        <v>0</v>
      </c>
      <c r="EUM35" s="118">
        <f t="shared" si="491"/>
        <v>0</v>
      </c>
      <c r="EUN35" s="118">
        <f t="shared" si="491"/>
        <v>0</v>
      </c>
      <c r="EUO35" s="118">
        <f t="shared" si="491"/>
        <v>0</v>
      </c>
      <c r="EUP35" s="118">
        <f t="shared" si="491"/>
        <v>0</v>
      </c>
      <c r="EUQ35" s="118">
        <f t="shared" si="491"/>
        <v>0</v>
      </c>
      <c r="EUR35" s="118">
        <f t="shared" si="491"/>
        <v>0</v>
      </c>
      <c r="EUS35" s="118">
        <f t="shared" si="491"/>
        <v>0</v>
      </c>
      <c r="EUT35" s="118">
        <f t="shared" si="491"/>
        <v>0</v>
      </c>
      <c r="EUU35" s="118">
        <f t="shared" si="491"/>
        <v>0</v>
      </c>
      <c r="EUV35" s="118">
        <f t="shared" si="491"/>
        <v>0</v>
      </c>
      <c r="EUW35" s="118">
        <f t="shared" si="491"/>
        <v>0</v>
      </c>
      <c r="EUX35" s="118">
        <f t="shared" si="491"/>
        <v>0</v>
      </c>
      <c r="EUY35" s="118">
        <f t="shared" si="491"/>
        <v>0</v>
      </c>
      <c r="EUZ35" s="118">
        <f t="shared" si="491"/>
        <v>0</v>
      </c>
      <c r="EVA35" s="118">
        <f t="shared" si="491"/>
        <v>0</v>
      </c>
      <c r="EVB35" s="118">
        <f t="shared" si="491"/>
        <v>0</v>
      </c>
      <c r="EVC35" s="118">
        <f t="shared" si="491"/>
        <v>0</v>
      </c>
      <c r="EVD35" s="118">
        <f t="shared" si="491"/>
        <v>0</v>
      </c>
      <c r="EVE35" s="118">
        <f t="shared" si="491"/>
        <v>0</v>
      </c>
      <c r="EVF35" s="118">
        <f t="shared" si="491"/>
        <v>0</v>
      </c>
      <c r="EVG35" s="118">
        <f t="shared" si="491"/>
        <v>0</v>
      </c>
      <c r="EVH35" s="118">
        <f t="shared" si="491"/>
        <v>0</v>
      </c>
      <c r="EVI35" s="118">
        <f t="shared" si="491"/>
        <v>0</v>
      </c>
      <c r="EVJ35" s="118">
        <f t="shared" si="491"/>
        <v>0</v>
      </c>
      <c r="EVK35" s="118">
        <f t="shared" si="491"/>
        <v>0</v>
      </c>
      <c r="EVL35" s="118">
        <f t="shared" si="491"/>
        <v>0</v>
      </c>
      <c r="EVM35" s="118">
        <f t="shared" si="491"/>
        <v>0</v>
      </c>
      <c r="EVN35" s="118">
        <f t="shared" si="491"/>
        <v>0</v>
      </c>
      <c r="EVO35" s="118">
        <f t="shared" si="491"/>
        <v>0</v>
      </c>
      <c r="EVP35" s="118">
        <f t="shared" si="491"/>
        <v>0</v>
      </c>
      <c r="EVQ35" s="118">
        <f t="shared" si="491"/>
        <v>0</v>
      </c>
      <c r="EVR35" s="118">
        <f t="shared" si="491"/>
        <v>0</v>
      </c>
      <c r="EVS35" s="118">
        <f t="shared" si="491"/>
        <v>0</v>
      </c>
      <c r="EVT35" s="118">
        <f t="shared" si="491"/>
        <v>0</v>
      </c>
      <c r="EVU35" s="118">
        <f t="shared" si="491"/>
        <v>0</v>
      </c>
      <c r="EVV35" s="118">
        <f t="shared" si="491"/>
        <v>0</v>
      </c>
      <c r="EVW35" s="118">
        <f t="shared" si="491"/>
        <v>0</v>
      </c>
      <c r="EVX35" s="118">
        <f t="shared" si="491"/>
        <v>0</v>
      </c>
      <c r="EVY35" s="118">
        <f t="shared" si="491"/>
        <v>0</v>
      </c>
      <c r="EVZ35" s="118">
        <f t="shared" si="491"/>
        <v>0</v>
      </c>
      <c r="EWA35" s="118">
        <f t="shared" si="491"/>
        <v>0</v>
      </c>
      <c r="EWB35" s="118">
        <f t="shared" si="491"/>
        <v>0</v>
      </c>
      <c r="EWC35" s="118">
        <f t="shared" si="491"/>
        <v>0</v>
      </c>
      <c r="EWD35" s="118">
        <f t="shared" si="491"/>
        <v>0</v>
      </c>
      <c r="EWE35" s="118">
        <f t="shared" si="491"/>
        <v>0</v>
      </c>
      <c r="EWF35" s="118">
        <f t="shared" si="491"/>
        <v>0</v>
      </c>
    </row>
    <row r="36" spans="1:3984" x14ac:dyDescent="0.25">
      <c r="A36" s="119" t="str">
        <f t="shared" ref="A36:BL36" si="492">A28</f>
        <v>1.3</v>
      </c>
      <c r="B36" s="120" t="str">
        <f t="shared" si="492"/>
        <v>Kinh phí không giao tự chủ (sau 30/9)</v>
      </c>
      <c r="C36" s="121">
        <f t="shared" si="492"/>
        <v>65480000</v>
      </c>
      <c r="D36" s="121">
        <f t="shared" ref="D36:BG36" si="493">D28</f>
        <v>65480000</v>
      </c>
      <c r="E36" s="121">
        <f t="shared" si="493"/>
        <v>0</v>
      </c>
      <c r="F36" s="121">
        <f t="shared" si="493"/>
        <v>0</v>
      </c>
      <c r="G36" s="121">
        <f t="shared" si="493"/>
        <v>0</v>
      </c>
      <c r="H36" s="121">
        <f t="shared" si="493"/>
        <v>0</v>
      </c>
      <c r="I36" s="121">
        <f t="shared" si="493"/>
        <v>65480000</v>
      </c>
      <c r="J36" s="121">
        <f t="shared" si="493"/>
        <v>65480000</v>
      </c>
      <c r="K36" s="121">
        <f t="shared" si="493"/>
        <v>0</v>
      </c>
      <c r="L36" s="121">
        <f t="shared" si="493"/>
        <v>0</v>
      </c>
      <c r="M36" s="121">
        <f t="shared" si="493"/>
        <v>0</v>
      </c>
      <c r="N36" s="121">
        <f t="shared" si="493"/>
        <v>0</v>
      </c>
      <c r="O36" s="121">
        <f t="shared" si="493"/>
        <v>0</v>
      </c>
      <c r="P36" s="121">
        <f t="shared" si="493"/>
        <v>0</v>
      </c>
      <c r="Q36" s="121">
        <f t="shared" si="493"/>
        <v>0</v>
      </c>
      <c r="R36" s="121">
        <f t="shared" si="493"/>
        <v>0</v>
      </c>
      <c r="S36" s="121">
        <f t="shared" si="493"/>
        <v>0</v>
      </c>
      <c r="T36" s="121">
        <f t="shared" si="493"/>
        <v>0</v>
      </c>
      <c r="U36" s="121">
        <f t="shared" si="493"/>
        <v>0</v>
      </c>
      <c r="V36" s="121">
        <f t="shared" si="493"/>
        <v>0</v>
      </c>
      <c r="W36" s="121">
        <f t="shared" si="493"/>
        <v>0</v>
      </c>
      <c r="X36" s="121">
        <f t="shared" si="493"/>
        <v>0</v>
      </c>
      <c r="Y36" s="121">
        <f t="shared" si="493"/>
        <v>0</v>
      </c>
      <c r="Z36" s="121">
        <f t="shared" si="493"/>
        <v>0</v>
      </c>
      <c r="AA36" s="121">
        <f t="shared" si="493"/>
        <v>0</v>
      </c>
      <c r="AB36" s="121">
        <f t="shared" si="493"/>
        <v>0</v>
      </c>
      <c r="AC36" s="121">
        <f t="shared" si="493"/>
        <v>0</v>
      </c>
      <c r="AD36" s="121">
        <f t="shared" si="493"/>
        <v>0</v>
      </c>
      <c r="AE36" s="121">
        <f t="shared" si="493"/>
        <v>0</v>
      </c>
      <c r="AF36" s="121">
        <f t="shared" si="493"/>
        <v>0</v>
      </c>
      <c r="AG36" s="121">
        <f t="shared" si="493"/>
        <v>0</v>
      </c>
      <c r="AH36" s="121">
        <f t="shared" si="493"/>
        <v>0</v>
      </c>
      <c r="AI36" s="121">
        <f t="shared" si="493"/>
        <v>0</v>
      </c>
      <c r="AJ36" s="121">
        <f t="shared" si="493"/>
        <v>0</v>
      </c>
      <c r="AK36" s="121">
        <f t="shared" si="493"/>
        <v>0</v>
      </c>
      <c r="AL36" s="121">
        <f t="shared" si="493"/>
        <v>0</v>
      </c>
      <c r="AM36" s="121">
        <f t="shared" si="493"/>
        <v>0</v>
      </c>
      <c r="AN36" s="121">
        <f t="shared" si="493"/>
        <v>0</v>
      </c>
      <c r="AO36" s="121">
        <f t="shared" si="493"/>
        <v>0</v>
      </c>
      <c r="AP36" s="121">
        <f t="shared" si="493"/>
        <v>0</v>
      </c>
      <c r="AQ36" s="121">
        <f t="shared" si="493"/>
        <v>0</v>
      </c>
      <c r="AR36" s="121">
        <f t="shared" si="493"/>
        <v>0</v>
      </c>
      <c r="AS36" s="121">
        <f t="shared" si="493"/>
        <v>0</v>
      </c>
      <c r="AT36" s="121">
        <f t="shared" si="493"/>
        <v>0</v>
      </c>
      <c r="AU36" s="121">
        <f t="shared" si="493"/>
        <v>0</v>
      </c>
      <c r="AV36" s="121">
        <f t="shared" si="493"/>
        <v>0</v>
      </c>
      <c r="AW36" s="121">
        <f t="shared" si="493"/>
        <v>0</v>
      </c>
      <c r="AX36" s="121">
        <f t="shared" si="493"/>
        <v>0</v>
      </c>
      <c r="AY36" s="121">
        <f t="shared" si="493"/>
        <v>0</v>
      </c>
      <c r="AZ36" s="121">
        <f t="shared" si="493"/>
        <v>0</v>
      </c>
      <c r="BA36" s="121">
        <f t="shared" si="493"/>
        <v>0</v>
      </c>
      <c r="BB36" s="121">
        <f t="shared" si="493"/>
        <v>0</v>
      </c>
      <c r="BC36" s="121">
        <f t="shared" si="493"/>
        <v>0</v>
      </c>
      <c r="BD36" s="121">
        <f t="shared" si="493"/>
        <v>0</v>
      </c>
      <c r="BE36" s="121">
        <f t="shared" si="493"/>
        <v>0</v>
      </c>
      <c r="BF36" s="121">
        <f t="shared" si="493"/>
        <v>0</v>
      </c>
      <c r="BG36" s="121">
        <f t="shared" si="493"/>
        <v>0</v>
      </c>
      <c r="BH36" s="117">
        <f t="shared" si="492"/>
        <v>0</v>
      </c>
      <c r="BI36" s="117">
        <f t="shared" si="492"/>
        <v>0</v>
      </c>
      <c r="BJ36" s="117">
        <f t="shared" si="492"/>
        <v>0</v>
      </c>
      <c r="BK36" s="117">
        <f t="shared" si="492"/>
        <v>0</v>
      </c>
      <c r="BL36" s="117">
        <f t="shared" si="492"/>
        <v>0</v>
      </c>
      <c r="BM36" s="117">
        <f t="shared" ref="BM36" si="494">BM28</f>
        <v>0</v>
      </c>
      <c r="BN36" s="118">
        <f t="shared" ref="BN36:CB36" si="495">BN28</f>
        <v>0</v>
      </c>
      <c r="BO36" s="118">
        <f t="shared" si="495"/>
        <v>0</v>
      </c>
      <c r="BP36" s="118">
        <f t="shared" si="495"/>
        <v>0</v>
      </c>
      <c r="BQ36" s="118">
        <f t="shared" si="495"/>
        <v>0</v>
      </c>
      <c r="BR36" s="118">
        <f t="shared" si="495"/>
        <v>0</v>
      </c>
      <c r="BS36" s="118">
        <f t="shared" si="495"/>
        <v>0</v>
      </c>
      <c r="BT36" s="118">
        <f t="shared" si="495"/>
        <v>0</v>
      </c>
      <c r="BU36" s="118">
        <f t="shared" si="495"/>
        <v>0</v>
      </c>
      <c r="BV36" s="118">
        <f t="shared" si="495"/>
        <v>0</v>
      </c>
      <c r="BW36" s="118">
        <f t="shared" si="495"/>
        <v>0</v>
      </c>
      <c r="BX36" s="118">
        <f t="shared" si="495"/>
        <v>0</v>
      </c>
      <c r="BY36" s="118">
        <f t="shared" si="495"/>
        <v>0</v>
      </c>
      <c r="BZ36" s="118">
        <f t="shared" si="495"/>
        <v>0</v>
      </c>
      <c r="CA36" s="118">
        <f t="shared" si="495"/>
        <v>0</v>
      </c>
      <c r="CB36" s="118">
        <f t="shared" si="495"/>
        <v>0</v>
      </c>
      <c r="CC36" s="118">
        <f t="shared" ref="CC36:EN36" si="496">CC28</f>
        <v>0</v>
      </c>
      <c r="CD36" s="118">
        <f t="shared" si="496"/>
        <v>0</v>
      </c>
      <c r="CE36" s="118">
        <f t="shared" si="496"/>
        <v>0</v>
      </c>
      <c r="CF36" s="118">
        <f t="shared" si="496"/>
        <v>0</v>
      </c>
      <c r="CG36" s="118">
        <f t="shared" si="496"/>
        <v>0</v>
      </c>
      <c r="CH36" s="118">
        <f t="shared" si="496"/>
        <v>0</v>
      </c>
      <c r="CI36" s="118">
        <f t="shared" si="496"/>
        <v>0</v>
      </c>
      <c r="CJ36" s="118">
        <f t="shared" si="496"/>
        <v>0</v>
      </c>
      <c r="CK36" s="118">
        <f t="shared" si="496"/>
        <v>0</v>
      </c>
      <c r="CL36" s="118">
        <f t="shared" si="496"/>
        <v>0</v>
      </c>
      <c r="CM36" s="118">
        <f t="shared" si="496"/>
        <v>0</v>
      </c>
      <c r="CN36" s="118">
        <f t="shared" si="496"/>
        <v>0</v>
      </c>
      <c r="CO36" s="118">
        <f t="shared" si="496"/>
        <v>0</v>
      </c>
      <c r="CP36" s="118">
        <f t="shared" si="496"/>
        <v>0</v>
      </c>
      <c r="CQ36" s="118">
        <f t="shared" si="496"/>
        <v>0</v>
      </c>
      <c r="CR36" s="118">
        <f t="shared" si="496"/>
        <v>0</v>
      </c>
      <c r="CS36" s="118">
        <f t="shared" si="496"/>
        <v>0</v>
      </c>
      <c r="CT36" s="118">
        <f t="shared" si="496"/>
        <v>0</v>
      </c>
      <c r="CU36" s="118">
        <f t="shared" si="496"/>
        <v>0</v>
      </c>
      <c r="CV36" s="118">
        <f t="shared" si="496"/>
        <v>0</v>
      </c>
      <c r="CW36" s="118">
        <f t="shared" si="496"/>
        <v>0</v>
      </c>
      <c r="CX36" s="118">
        <f t="shared" si="496"/>
        <v>0</v>
      </c>
      <c r="CY36" s="118">
        <f t="shared" si="496"/>
        <v>0</v>
      </c>
      <c r="CZ36" s="118">
        <f t="shared" si="496"/>
        <v>0</v>
      </c>
      <c r="DA36" s="118">
        <f t="shared" si="496"/>
        <v>0</v>
      </c>
      <c r="DB36" s="118">
        <f t="shared" si="496"/>
        <v>0</v>
      </c>
      <c r="DC36" s="118">
        <f t="shared" si="496"/>
        <v>0</v>
      </c>
      <c r="DD36" s="118">
        <f t="shared" si="496"/>
        <v>0</v>
      </c>
      <c r="DE36" s="118">
        <f t="shared" si="496"/>
        <v>0</v>
      </c>
      <c r="DF36" s="118">
        <f t="shared" si="496"/>
        <v>0</v>
      </c>
      <c r="DG36" s="118">
        <f t="shared" si="496"/>
        <v>0</v>
      </c>
      <c r="DH36" s="118">
        <f t="shared" si="496"/>
        <v>0</v>
      </c>
      <c r="DI36" s="118">
        <f t="shared" si="496"/>
        <v>0</v>
      </c>
      <c r="DJ36" s="118">
        <f t="shared" si="496"/>
        <v>0</v>
      </c>
      <c r="DK36" s="118">
        <f t="shared" si="496"/>
        <v>0</v>
      </c>
      <c r="DL36" s="118">
        <f t="shared" si="496"/>
        <v>0</v>
      </c>
      <c r="DM36" s="118">
        <f t="shared" si="496"/>
        <v>0</v>
      </c>
      <c r="DN36" s="118">
        <f t="shared" si="496"/>
        <v>0</v>
      </c>
      <c r="DO36" s="118">
        <f t="shared" si="496"/>
        <v>0</v>
      </c>
      <c r="DP36" s="118">
        <f t="shared" si="496"/>
        <v>0</v>
      </c>
      <c r="DQ36" s="118">
        <f t="shared" si="496"/>
        <v>0</v>
      </c>
      <c r="DR36" s="118">
        <f t="shared" si="496"/>
        <v>0</v>
      </c>
      <c r="DS36" s="118">
        <f t="shared" si="496"/>
        <v>0</v>
      </c>
      <c r="DT36" s="118">
        <f t="shared" si="496"/>
        <v>0</v>
      </c>
      <c r="DU36" s="118">
        <f t="shared" si="496"/>
        <v>0</v>
      </c>
      <c r="DV36" s="118">
        <f t="shared" si="496"/>
        <v>0</v>
      </c>
      <c r="DW36" s="118">
        <f t="shared" si="496"/>
        <v>0</v>
      </c>
      <c r="DX36" s="118">
        <f t="shared" si="496"/>
        <v>0</v>
      </c>
      <c r="DY36" s="118">
        <f t="shared" si="496"/>
        <v>0</v>
      </c>
      <c r="DZ36" s="118">
        <f t="shared" si="496"/>
        <v>0</v>
      </c>
      <c r="EA36" s="118">
        <f t="shared" si="496"/>
        <v>0</v>
      </c>
      <c r="EB36" s="118">
        <f t="shared" si="496"/>
        <v>0</v>
      </c>
      <c r="EC36" s="118">
        <f t="shared" si="496"/>
        <v>0</v>
      </c>
      <c r="ED36" s="118">
        <f t="shared" si="496"/>
        <v>0</v>
      </c>
      <c r="EE36" s="118">
        <f t="shared" si="496"/>
        <v>0</v>
      </c>
      <c r="EF36" s="118">
        <f t="shared" si="496"/>
        <v>0</v>
      </c>
      <c r="EG36" s="118">
        <f t="shared" si="496"/>
        <v>0</v>
      </c>
      <c r="EH36" s="118">
        <f t="shared" si="496"/>
        <v>0</v>
      </c>
      <c r="EI36" s="118">
        <f t="shared" si="496"/>
        <v>0</v>
      </c>
      <c r="EJ36" s="118">
        <f t="shared" si="496"/>
        <v>0</v>
      </c>
      <c r="EK36" s="118">
        <f t="shared" si="496"/>
        <v>0</v>
      </c>
      <c r="EL36" s="118">
        <f t="shared" si="496"/>
        <v>0</v>
      </c>
      <c r="EM36" s="118">
        <f t="shared" si="496"/>
        <v>0</v>
      </c>
      <c r="EN36" s="118">
        <f t="shared" si="496"/>
        <v>0</v>
      </c>
      <c r="EO36" s="118">
        <f t="shared" ref="EO36:GZ36" si="497">EO28</f>
        <v>0</v>
      </c>
      <c r="EP36" s="118">
        <f t="shared" si="497"/>
        <v>0</v>
      </c>
      <c r="EQ36" s="118">
        <f t="shared" si="497"/>
        <v>0</v>
      </c>
      <c r="ER36" s="118">
        <f t="shared" si="497"/>
        <v>0</v>
      </c>
      <c r="ES36" s="118">
        <f t="shared" si="497"/>
        <v>0</v>
      </c>
      <c r="ET36" s="118">
        <f t="shared" si="497"/>
        <v>0</v>
      </c>
      <c r="EU36" s="118">
        <f t="shared" si="497"/>
        <v>0</v>
      </c>
      <c r="EV36" s="118">
        <f t="shared" si="497"/>
        <v>0</v>
      </c>
      <c r="EW36" s="118">
        <f t="shared" si="497"/>
        <v>0</v>
      </c>
      <c r="EX36" s="118">
        <f t="shared" si="497"/>
        <v>0</v>
      </c>
      <c r="EY36" s="118">
        <f t="shared" si="497"/>
        <v>0</v>
      </c>
      <c r="EZ36" s="118">
        <f t="shared" si="497"/>
        <v>0</v>
      </c>
      <c r="FA36" s="118">
        <f t="shared" si="497"/>
        <v>0</v>
      </c>
      <c r="FB36" s="118">
        <f t="shared" si="497"/>
        <v>0</v>
      </c>
      <c r="FC36" s="118">
        <f t="shared" si="497"/>
        <v>0</v>
      </c>
      <c r="FD36" s="118">
        <f t="shared" si="497"/>
        <v>0</v>
      </c>
      <c r="FE36" s="118">
        <f t="shared" si="497"/>
        <v>0</v>
      </c>
      <c r="FF36" s="118">
        <f t="shared" si="497"/>
        <v>0</v>
      </c>
      <c r="FG36" s="118">
        <f t="shared" si="497"/>
        <v>0</v>
      </c>
      <c r="FH36" s="118">
        <f t="shared" si="497"/>
        <v>0</v>
      </c>
      <c r="FI36" s="118">
        <f t="shared" si="497"/>
        <v>0</v>
      </c>
      <c r="FJ36" s="118">
        <f t="shared" si="497"/>
        <v>0</v>
      </c>
      <c r="FK36" s="118">
        <f t="shared" si="497"/>
        <v>0</v>
      </c>
      <c r="FL36" s="118">
        <f t="shared" si="497"/>
        <v>0</v>
      </c>
      <c r="FM36" s="118">
        <f t="shared" si="497"/>
        <v>0</v>
      </c>
      <c r="FN36" s="118">
        <f t="shared" si="497"/>
        <v>0</v>
      </c>
      <c r="FO36" s="118">
        <f t="shared" si="497"/>
        <v>0</v>
      </c>
      <c r="FP36" s="118">
        <f t="shared" si="497"/>
        <v>0</v>
      </c>
      <c r="FQ36" s="118">
        <f t="shared" si="497"/>
        <v>0</v>
      </c>
      <c r="FR36" s="118">
        <f t="shared" si="497"/>
        <v>0</v>
      </c>
      <c r="FS36" s="118">
        <f t="shared" si="497"/>
        <v>0</v>
      </c>
      <c r="FT36" s="118">
        <f t="shared" si="497"/>
        <v>0</v>
      </c>
      <c r="FU36" s="118">
        <f t="shared" si="497"/>
        <v>0</v>
      </c>
      <c r="FV36" s="118">
        <f t="shared" si="497"/>
        <v>0</v>
      </c>
      <c r="FW36" s="118">
        <f t="shared" si="497"/>
        <v>0</v>
      </c>
      <c r="FX36" s="118">
        <f t="shared" si="497"/>
        <v>0</v>
      </c>
      <c r="FY36" s="118">
        <f t="shared" si="497"/>
        <v>0</v>
      </c>
      <c r="FZ36" s="118">
        <f t="shared" si="497"/>
        <v>0</v>
      </c>
      <c r="GA36" s="118">
        <f t="shared" si="497"/>
        <v>0</v>
      </c>
      <c r="GB36" s="118">
        <f t="shared" si="497"/>
        <v>0</v>
      </c>
      <c r="GC36" s="118">
        <f t="shared" si="497"/>
        <v>0</v>
      </c>
      <c r="GD36" s="118">
        <f t="shared" si="497"/>
        <v>0</v>
      </c>
      <c r="GE36" s="118">
        <f t="shared" si="497"/>
        <v>0</v>
      </c>
      <c r="GF36" s="118">
        <f t="shared" si="497"/>
        <v>0</v>
      </c>
      <c r="GG36" s="118">
        <f t="shared" si="497"/>
        <v>0</v>
      </c>
      <c r="GH36" s="118">
        <f t="shared" si="497"/>
        <v>0</v>
      </c>
      <c r="GI36" s="118">
        <f t="shared" si="497"/>
        <v>0</v>
      </c>
      <c r="GJ36" s="118">
        <f t="shared" si="497"/>
        <v>0</v>
      </c>
      <c r="GK36" s="118">
        <f t="shared" si="497"/>
        <v>0</v>
      </c>
      <c r="GL36" s="118">
        <f t="shared" si="497"/>
        <v>0</v>
      </c>
      <c r="GM36" s="118">
        <f t="shared" si="497"/>
        <v>0</v>
      </c>
      <c r="GN36" s="118">
        <f t="shared" si="497"/>
        <v>0</v>
      </c>
      <c r="GO36" s="118">
        <f t="shared" si="497"/>
        <v>0</v>
      </c>
      <c r="GP36" s="118">
        <f t="shared" si="497"/>
        <v>0</v>
      </c>
      <c r="GQ36" s="118">
        <f t="shared" si="497"/>
        <v>0</v>
      </c>
      <c r="GR36" s="118">
        <f t="shared" si="497"/>
        <v>0</v>
      </c>
      <c r="GS36" s="118">
        <f t="shared" si="497"/>
        <v>0</v>
      </c>
      <c r="GT36" s="118">
        <f t="shared" si="497"/>
        <v>0</v>
      </c>
      <c r="GU36" s="118">
        <f t="shared" si="497"/>
        <v>0</v>
      </c>
      <c r="GV36" s="118">
        <f t="shared" si="497"/>
        <v>0</v>
      </c>
      <c r="GW36" s="118">
        <f t="shared" si="497"/>
        <v>0</v>
      </c>
      <c r="GX36" s="118">
        <f t="shared" si="497"/>
        <v>0</v>
      </c>
      <c r="GY36" s="118">
        <f t="shared" si="497"/>
        <v>0</v>
      </c>
      <c r="GZ36" s="118">
        <f t="shared" si="497"/>
        <v>0</v>
      </c>
      <c r="HA36" s="118">
        <f t="shared" ref="HA36:JL36" si="498">HA28</f>
        <v>0</v>
      </c>
      <c r="HB36" s="118">
        <f t="shared" si="498"/>
        <v>0</v>
      </c>
      <c r="HC36" s="118">
        <f t="shared" si="498"/>
        <v>0</v>
      </c>
      <c r="HD36" s="118">
        <f t="shared" si="498"/>
        <v>0</v>
      </c>
      <c r="HE36" s="118">
        <f t="shared" si="498"/>
        <v>0</v>
      </c>
      <c r="HF36" s="118">
        <f t="shared" si="498"/>
        <v>0</v>
      </c>
      <c r="HG36" s="118">
        <f t="shared" si="498"/>
        <v>0</v>
      </c>
      <c r="HH36" s="118">
        <f t="shared" si="498"/>
        <v>0</v>
      </c>
      <c r="HI36" s="118">
        <f t="shared" si="498"/>
        <v>0</v>
      </c>
      <c r="HJ36" s="118">
        <f t="shared" si="498"/>
        <v>0</v>
      </c>
      <c r="HK36" s="118">
        <f t="shared" si="498"/>
        <v>0</v>
      </c>
      <c r="HL36" s="118">
        <f t="shared" si="498"/>
        <v>0</v>
      </c>
      <c r="HM36" s="118">
        <f t="shared" si="498"/>
        <v>0</v>
      </c>
      <c r="HN36" s="118">
        <f t="shared" si="498"/>
        <v>0</v>
      </c>
      <c r="HO36" s="118">
        <f t="shared" si="498"/>
        <v>0</v>
      </c>
      <c r="HP36" s="118">
        <f t="shared" si="498"/>
        <v>0</v>
      </c>
      <c r="HQ36" s="118">
        <f t="shared" si="498"/>
        <v>0</v>
      </c>
      <c r="HR36" s="118">
        <f t="shared" si="498"/>
        <v>0</v>
      </c>
      <c r="HS36" s="118">
        <f t="shared" si="498"/>
        <v>0</v>
      </c>
      <c r="HT36" s="118">
        <f t="shared" si="498"/>
        <v>0</v>
      </c>
      <c r="HU36" s="118">
        <f t="shared" si="498"/>
        <v>0</v>
      </c>
      <c r="HV36" s="118">
        <f t="shared" si="498"/>
        <v>0</v>
      </c>
      <c r="HW36" s="118">
        <f t="shared" si="498"/>
        <v>0</v>
      </c>
      <c r="HX36" s="118">
        <f t="shared" si="498"/>
        <v>0</v>
      </c>
      <c r="HY36" s="118">
        <f t="shared" si="498"/>
        <v>0</v>
      </c>
      <c r="HZ36" s="118">
        <f t="shared" si="498"/>
        <v>0</v>
      </c>
      <c r="IA36" s="118">
        <f t="shared" si="498"/>
        <v>0</v>
      </c>
      <c r="IB36" s="118">
        <f t="shared" si="498"/>
        <v>0</v>
      </c>
      <c r="IC36" s="118">
        <f t="shared" si="498"/>
        <v>0</v>
      </c>
      <c r="ID36" s="118">
        <f t="shared" si="498"/>
        <v>0</v>
      </c>
      <c r="IE36" s="118">
        <f t="shared" si="498"/>
        <v>0</v>
      </c>
      <c r="IF36" s="118">
        <f t="shared" si="498"/>
        <v>0</v>
      </c>
      <c r="IG36" s="118">
        <f t="shared" si="498"/>
        <v>0</v>
      </c>
      <c r="IH36" s="118">
        <f t="shared" si="498"/>
        <v>0</v>
      </c>
      <c r="II36" s="118">
        <f t="shared" si="498"/>
        <v>0</v>
      </c>
      <c r="IJ36" s="118">
        <f t="shared" si="498"/>
        <v>0</v>
      </c>
      <c r="IK36" s="118">
        <f t="shared" si="498"/>
        <v>0</v>
      </c>
      <c r="IL36" s="118">
        <f t="shared" si="498"/>
        <v>0</v>
      </c>
      <c r="IM36" s="118">
        <f t="shared" si="498"/>
        <v>0</v>
      </c>
      <c r="IN36" s="118">
        <f t="shared" si="498"/>
        <v>0</v>
      </c>
      <c r="IO36" s="118">
        <f t="shared" si="498"/>
        <v>0</v>
      </c>
      <c r="IP36" s="118">
        <f t="shared" si="498"/>
        <v>0</v>
      </c>
      <c r="IQ36" s="118">
        <f t="shared" si="498"/>
        <v>0</v>
      </c>
      <c r="IR36" s="118">
        <f t="shared" si="498"/>
        <v>0</v>
      </c>
      <c r="IS36" s="118">
        <f t="shared" si="498"/>
        <v>0</v>
      </c>
      <c r="IT36" s="118">
        <f t="shared" si="498"/>
        <v>0</v>
      </c>
      <c r="IU36" s="118">
        <f t="shared" si="498"/>
        <v>0</v>
      </c>
      <c r="IV36" s="118">
        <f t="shared" si="498"/>
        <v>0</v>
      </c>
      <c r="IW36" s="118">
        <f t="shared" si="498"/>
        <v>0</v>
      </c>
      <c r="IX36" s="118">
        <f t="shared" si="498"/>
        <v>0</v>
      </c>
      <c r="IY36" s="118">
        <f t="shared" si="498"/>
        <v>0</v>
      </c>
      <c r="IZ36" s="118">
        <f t="shared" si="498"/>
        <v>0</v>
      </c>
      <c r="JA36" s="118">
        <f t="shared" si="498"/>
        <v>0</v>
      </c>
      <c r="JB36" s="118">
        <f t="shared" si="498"/>
        <v>0</v>
      </c>
      <c r="JC36" s="118">
        <f t="shared" si="498"/>
        <v>0</v>
      </c>
      <c r="JD36" s="118">
        <f t="shared" si="498"/>
        <v>0</v>
      </c>
      <c r="JE36" s="118">
        <f t="shared" si="498"/>
        <v>0</v>
      </c>
      <c r="JF36" s="118">
        <f t="shared" si="498"/>
        <v>0</v>
      </c>
      <c r="JG36" s="118">
        <f t="shared" si="498"/>
        <v>0</v>
      </c>
      <c r="JH36" s="118">
        <f t="shared" si="498"/>
        <v>0</v>
      </c>
      <c r="JI36" s="118">
        <f t="shared" si="498"/>
        <v>0</v>
      </c>
      <c r="JJ36" s="118">
        <f t="shared" si="498"/>
        <v>0</v>
      </c>
      <c r="JK36" s="118">
        <f t="shared" si="498"/>
        <v>0</v>
      </c>
      <c r="JL36" s="118">
        <f t="shared" si="498"/>
        <v>0</v>
      </c>
      <c r="JM36" s="118">
        <f t="shared" ref="JM36:LX36" si="499">JM28</f>
        <v>0</v>
      </c>
      <c r="JN36" s="118">
        <f t="shared" si="499"/>
        <v>0</v>
      </c>
      <c r="JO36" s="118">
        <f t="shared" si="499"/>
        <v>0</v>
      </c>
      <c r="JP36" s="118">
        <f t="shared" si="499"/>
        <v>0</v>
      </c>
      <c r="JQ36" s="118">
        <f t="shared" si="499"/>
        <v>0</v>
      </c>
      <c r="JR36" s="118">
        <f t="shared" si="499"/>
        <v>0</v>
      </c>
      <c r="JS36" s="118">
        <f t="shared" si="499"/>
        <v>0</v>
      </c>
      <c r="JT36" s="118">
        <f t="shared" si="499"/>
        <v>0</v>
      </c>
      <c r="JU36" s="118">
        <f t="shared" si="499"/>
        <v>0</v>
      </c>
      <c r="JV36" s="118">
        <f t="shared" si="499"/>
        <v>0</v>
      </c>
      <c r="JW36" s="118">
        <f t="shared" si="499"/>
        <v>0</v>
      </c>
      <c r="JX36" s="118">
        <f t="shared" si="499"/>
        <v>0</v>
      </c>
      <c r="JY36" s="118">
        <f t="shared" si="499"/>
        <v>0</v>
      </c>
      <c r="JZ36" s="118">
        <f t="shared" si="499"/>
        <v>0</v>
      </c>
      <c r="KA36" s="118">
        <f t="shared" si="499"/>
        <v>0</v>
      </c>
      <c r="KB36" s="118">
        <f t="shared" si="499"/>
        <v>0</v>
      </c>
      <c r="KC36" s="118">
        <f t="shared" si="499"/>
        <v>0</v>
      </c>
      <c r="KD36" s="118">
        <f t="shared" si="499"/>
        <v>0</v>
      </c>
      <c r="KE36" s="118">
        <f t="shared" si="499"/>
        <v>0</v>
      </c>
      <c r="KF36" s="118">
        <f t="shared" si="499"/>
        <v>0</v>
      </c>
      <c r="KG36" s="118">
        <f t="shared" si="499"/>
        <v>0</v>
      </c>
      <c r="KH36" s="118">
        <f t="shared" si="499"/>
        <v>0</v>
      </c>
      <c r="KI36" s="118">
        <f t="shared" si="499"/>
        <v>0</v>
      </c>
      <c r="KJ36" s="118">
        <f t="shared" si="499"/>
        <v>0</v>
      </c>
      <c r="KK36" s="118">
        <f t="shared" si="499"/>
        <v>0</v>
      </c>
      <c r="KL36" s="118">
        <f t="shared" si="499"/>
        <v>0</v>
      </c>
      <c r="KM36" s="118">
        <f t="shared" si="499"/>
        <v>0</v>
      </c>
      <c r="KN36" s="118">
        <f t="shared" si="499"/>
        <v>0</v>
      </c>
      <c r="KO36" s="118">
        <f t="shared" si="499"/>
        <v>0</v>
      </c>
      <c r="KP36" s="118">
        <f t="shared" si="499"/>
        <v>0</v>
      </c>
      <c r="KQ36" s="118">
        <f t="shared" si="499"/>
        <v>0</v>
      </c>
      <c r="KR36" s="118">
        <f t="shared" si="499"/>
        <v>0</v>
      </c>
      <c r="KS36" s="118">
        <f t="shared" si="499"/>
        <v>0</v>
      </c>
      <c r="KT36" s="118">
        <f t="shared" si="499"/>
        <v>0</v>
      </c>
      <c r="KU36" s="118">
        <f t="shared" si="499"/>
        <v>0</v>
      </c>
      <c r="KV36" s="118">
        <f t="shared" si="499"/>
        <v>0</v>
      </c>
      <c r="KW36" s="118">
        <f t="shared" si="499"/>
        <v>0</v>
      </c>
      <c r="KX36" s="118">
        <f t="shared" si="499"/>
        <v>0</v>
      </c>
      <c r="KY36" s="118">
        <f t="shared" si="499"/>
        <v>0</v>
      </c>
      <c r="KZ36" s="118">
        <f t="shared" si="499"/>
        <v>0</v>
      </c>
      <c r="LA36" s="118">
        <f t="shared" si="499"/>
        <v>0</v>
      </c>
      <c r="LB36" s="118">
        <f t="shared" si="499"/>
        <v>0</v>
      </c>
      <c r="LC36" s="118">
        <f t="shared" si="499"/>
        <v>0</v>
      </c>
      <c r="LD36" s="118">
        <f t="shared" si="499"/>
        <v>0</v>
      </c>
      <c r="LE36" s="118">
        <f t="shared" si="499"/>
        <v>0</v>
      </c>
      <c r="LF36" s="118">
        <f t="shared" si="499"/>
        <v>0</v>
      </c>
      <c r="LG36" s="118">
        <f t="shared" si="499"/>
        <v>0</v>
      </c>
      <c r="LH36" s="118">
        <f t="shared" si="499"/>
        <v>0</v>
      </c>
      <c r="LI36" s="118">
        <f t="shared" si="499"/>
        <v>0</v>
      </c>
      <c r="LJ36" s="118">
        <f t="shared" si="499"/>
        <v>0</v>
      </c>
      <c r="LK36" s="118">
        <f t="shared" si="499"/>
        <v>0</v>
      </c>
      <c r="LL36" s="118">
        <f t="shared" si="499"/>
        <v>0</v>
      </c>
      <c r="LM36" s="118">
        <f t="shared" si="499"/>
        <v>0</v>
      </c>
      <c r="LN36" s="118">
        <f t="shared" si="499"/>
        <v>0</v>
      </c>
      <c r="LO36" s="118">
        <f t="shared" si="499"/>
        <v>0</v>
      </c>
      <c r="LP36" s="118">
        <f t="shared" si="499"/>
        <v>0</v>
      </c>
      <c r="LQ36" s="118">
        <f t="shared" si="499"/>
        <v>0</v>
      </c>
      <c r="LR36" s="118">
        <f t="shared" si="499"/>
        <v>0</v>
      </c>
      <c r="LS36" s="118">
        <f t="shared" si="499"/>
        <v>0</v>
      </c>
      <c r="LT36" s="118">
        <f t="shared" si="499"/>
        <v>0</v>
      </c>
      <c r="LU36" s="118">
        <f t="shared" si="499"/>
        <v>0</v>
      </c>
      <c r="LV36" s="118">
        <f t="shared" si="499"/>
        <v>0</v>
      </c>
      <c r="LW36" s="118">
        <f t="shared" si="499"/>
        <v>0</v>
      </c>
      <c r="LX36" s="118">
        <f t="shared" si="499"/>
        <v>0</v>
      </c>
      <c r="LY36" s="118">
        <f t="shared" ref="LY36:OJ36" si="500">LY28</f>
        <v>0</v>
      </c>
      <c r="LZ36" s="118">
        <f t="shared" si="500"/>
        <v>0</v>
      </c>
      <c r="MA36" s="118">
        <f t="shared" si="500"/>
        <v>0</v>
      </c>
      <c r="MB36" s="118">
        <f t="shared" si="500"/>
        <v>0</v>
      </c>
      <c r="MC36" s="118">
        <f t="shared" si="500"/>
        <v>0</v>
      </c>
      <c r="MD36" s="118">
        <f t="shared" si="500"/>
        <v>0</v>
      </c>
      <c r="ME36" s="118">
        <f t="shared" si="500"/>
        <v>0</v>
      </c>
      <c r="MF36" s="118">
        <f t="shared" si="500"/>
        <v>0</v>
      </c>
      <c r="MG36" s="118">
        <f t="shared" si="500"/>
        <v>0</v>
      </c>
      <c r="MH36" s="118">
        <f t="shared" si="500"/>
        <v>0</v>
      </c>
      <c r="MI36" s="118">
        <f t="shared" si="500"/>
        <v>0</v>
      </c>
      <c r="MJ36" s="118">
        <f t="shared" si="500"/>
        <v>0</v>
      </c>
      <c r="MK36" s="118">
        <f t="shared" si="500"/>
        <v>0</v>
      </c>
      <c r="ML36" s="118">
        <f t="shared" si="500"/>
        <v>0</v>
      </c>
      <c r="MM36" s="118">
        <f t="shared" si="500"/>
        <v>0</v>
      </c>
      <c r="MN36" s="118">
        <f t="shared" si="500"/>
        <v>0</v>
      </c>
      <c r="MO36" s="118">
        <f t="shared" si="500"/>
        <v>0</v>
      </c>
      <c r="MP36" s="118">
        <f t="shared" si="500"/>
        <v>0</v>
      </c>
      <c r="MQ36" s="118">
        <f t="shared" si="500"/>
        <v>0</v>
      </c>
      <c r="MR36" s="118">
        <f t="shared" si="500"/>
        <v>0</v>
      </c>
      <c r="MS36" s="118">
        <f t="shared" si="500"/>
        <v>0</v>
      </c>
      <c r="MT36" s="118">
        <f t="shared" si="500"/>
        <v>0</v>
      </c>
      <c r="MU36" s="118">
        <f t="shared" si="500"/>
        <v>0</v>
      </c>
      <c r="MV36" s="118">
        <f t="shared" si="500"/>
        <v>0</v>
      </c>
      <c r="MW36" s="118">
        <f t="shared" si="500"/>
        <v>0</v>
      </c>
      <c r="MX36" s="118">
        <f t="shared" si="500"/>
        <v>0</v>
      </c>
      <c r="MY36" s="118">
        <f t="shared" si="500"/>
        <v>0</v>
      </c>
      <c r="MZ36" s="118">
        <f t="shared" si="500"/>
        <v>0</v>
      </c>
      <c r="NA36" s="118">
        <f t="shared" si="500"/>
        <v>0</v>
      </c>
      <c r="NB36" s="118">
        <f t="shared" si="500"/>
        <v>0</v>
      </c>
      <c r="NC36" s="118">
        <f t="shared" si="500"/>
        <v>0</v>
      </c>
      <c r="ND36" s="118">
        <f t="shared" si="500"/>
        <v>0</v>
      </c>
      <c r="NE36" s="118">
        <f t="shared" si="500"/>
        <v>0</v>
      </c>
      <c r="NF36" s="118">
        <f t="shared" si="500"/>
        <v>0</v>
      </c>
      <c r="NG36" s="118">
        <f t="shared" si="500"/>
        <v>0</v>
      </c>
      <c r="NH36" s="118">
        <f t="shared" si="500"/>
        <v>0</v>
      </c>
      <c r="NI36" s="118">
        <f t="shared" si="500"/>
        <v>0</v>
      </c>
      <c r="NJ36" s="118">
        <f t="shared" si="500"/>
        <v>0</v>
      </c>
      <c r="NK36" s="118">
        <f t="shared" si="500"/>
        <v>0</v>
      </c>
      <c r="NL36" s="118">
        <f t="shared" si="500"/>
        <v>0</v>
      </c>
      <c r="NM36" s="118">
        <f t="shared" si="500"/>
        <v>0</v>
      </c>
      <c r="NN36" s="118">
        <f t="shared" si="500"/>
        <v>0</v>
      </c>
      <c r="NO36" s="118">
        <f t="shared" si="500"/>
        <v>0</v>
      </c>
      <c r="NP36" s="118">
        <f t="shared" si="500"/>
        <v>0</v>
      </c>
      <c r="NQ36" s="118">
        <f t="shared" si="500"/>
        <v>0</v>
      </c>
      <c r="NR36" s="118">
        <f t="shared" si="500"/>
        <v>0</v>
      </c>
      <c r="NS36" s="118">
        <f t="shared" si="500"/>
        <v>0</v>
      </c>
      <c r="NT36" s="118">
        <f t="shared" si="500"/>
        <v>0</v>
      </c>
      <c r="NU36" s="118">
        <f t="shared" si="500"/>
        <v>0</v>
      </c>
      <c r="NV36" s="118">
        <f t="shared" si="500"/>
        <v>0</v>
      </c>
      <c r="NW36" s="118">
        <f t="shared" si="500"/>
        <v>0</v>
      </c>
      <c r="NX36" s="118">
        <f t="shared" si="500"/>
        <v>0</v>
      </c>
      <c r="NY36" s="118">
        <f t="shared" si="500"/>
        <v>0</v>
      </c>
      <c r="NZ36" s="118">
        <f t="shared" si="500"/>
        <v>0</v>
      </c>
      <c r="OA36" s="118">
        <f t="shared" si="500"/>
        <v>0</v>
      </c>
      <c r="OB36" s="118">
        <f t="shared" si="500"/>
        <v>0</v>
      </c>
      <c r="OC36" s="118">
        <f t="shared" si="500"/>
        <v>0</v>
      </c>
      <c r="OD36" s="118">
        <f t="shared" si="500"/>
        <v>0</v>
      </c>
      <c r="OE36" s="118">
        <f t="shared" si="500"/>
        <v>0</v>
      </c>
      <c r="OF36" s="118">
        <f t="shared" si="500"/>
        <v>0</v>
      </c>
      <c r="OG36" s="118">
        <f t="shared" si="500"/>
        <v>0</v>
      </c>
      <c r="OH36" s="118">
        <f t="shared" si="500"/>
        <v>0</v>
      </c>
      <c r="OI36" s="118">
        <f t="shared" si="500"/>
        <v>0</v>
      </c>
      <c r="OJ36" s="118">
        <f t="shared" si="500"/>
        <v>0</v>
      </c>
      <c r="OK36" s="118">
        <f t="shared" ref="OK36:QV36" si="501">OK28</f>
        <v>0</v>
      </c>
      <c r="OL36" s="118">
        <f t="shared" si="501"/>
        <v>0</v>
      </c>
      <c r="OM36" s="118">
        <f t="shared" si="501"/>
        <v>0</v>
      </c>
      <c r="ON36" s="118">
        <f t="shared" si="501"/>
        <v>0</v>
      </c>
      <c r="OO36" s="118">
        <f t="shared" si="501"/>
        <v>0</v>
      </c>
      <c r="OP36" s="118">
        <f t="shared" si="501"/>
        <v>0</v>
      </c>
      <c r="OQ36" s="118">
        <f t="shared" si="501"/>
        <v>0</v>
      </c>
      <c r="OR36" s="118">
        <f t="shared" si="501"/>
        <v>0</v>
      </c>
      <c r="OS36" s="118">
        <f t="shared" si="501"/>
        <v>0</v>
      </c>
      <c r="OT36" s="118">
        <f t="shared" si="501"/>
        <v>0</v>
      </c>
      <c r="OU36" s="118">
        <f t="shared" si="501"/>
        <v>0</v>
      </c>
      <c r="OV36" s="118">
        <f t="shared" si="501"/>
        <v>0</v>
      </c>
      <c r="OW36" s="118">
        <f t="shared" si="501"/>
        <v>0</v>
      </c>
      <c r="OX36" s="118">
        <f t="shared" si="501"/>
        <v>0</v>
      </c>
      <c r="OY36" s="118">
        <f t="shared" si="501"/>
        <v>0</v>
      </c>
      <c r="OZ36" s="118">
        <f t="shared" si="501"/>
        <v>0</v>
      </c>
      <c r="PA36" s="118">
        <f t="shared" si="501"/>
        <v>0</v>
      </c>
      <c r="PB36" s="118">
        <f t="shared" si="501"/>
        <v>0</v>
      </c>
      <c r="PC36" s="118">
        <f t="shared" si="501"/>
        <v>0</v>
      </c>
      <c r="PD36" s="118">
        <f t="shared" si="501"/>
        <v>0</v>
      </c>
      <c r="PE36" s="118">
        <f t="shared" si="501"/>
        <v>0</v>
      </c>
      <c r="PF36" s="118">
        <f t="shared" si="501"/>
        <v>0</v>
      </c>
      <c r="PG36" s="118">
        <f t="shared" si="501"/>
        <v>0</v>
      </c>
      <c r="PH36" s="118">
        <f t="shared" si="501"/>
        <v>0</v>
      </c>
      <c r="PI36" s="118">
        <f t="shared" si="501"/>
        <v>0</v>
      </c>
      <c r="PJ36" s="118">
        <f t="shared" si="501"/>
        <v>0</v>
      </c>
      <c r="PK36" s="118">
        <f t="shared" si="501"/>
        <v>0</v>
      </c>
      <c r="PL36" s="118">
        <f t="shared" si="501"/>
        <v>0</v>
      </c>
      <c r="PM36" s="118">
        <f t="shared" si="501"/>
        <v>0</v>
      </c>
      <c r="PN36" s="118">
        <f t="shared" si="501"/>
        <v>0</v>
      </c>
      <c r="PO36" s="118">
        <f t="shared" si="501"/>
        <v>0</v>
      </c>
      <c r="PP36" s="118">
        <f t="shared" si="501"/>
        <v>0</v>
      </c>
      <c r="PQ36" s="118">
        <f t="shared" si="501"/>
        <v>0</v>
      </c>
      <c r="PR36" s="118">
        <f t="shared" si="501"/>
        <v>0</v>
      </c>
      <c r="PS36" s="118">
        <f t="shared" si="501"/>
        <v>0</v>
      </c>
      <c r="PT36" s="118">
        <f t="shared" si="501"/>
        <v>0</v>
      </c>
      <c r="PU36" s="118">
        <f t="shared" si="501"/>
        <v>0</v>
      </c>
      <c r="PV36" s="118">
        <f t="shared" si="501"/>
        <v>0</v>
      </c>
      <c r="PW36" s="118">
        <f t="shared" si="501"/>
        <v>0</v>
      </c>
      <c r="PX36" s="118">
        <f t="shared" si="501"/>
        <v>0</v>
      </c>
      <c r="PY36" s="118">
        <f t="shared" si="501"/>
        <v>0</v>
      </c>
      <c r="PZ36" s="118">
        <f t="shared" si="501"/>
        <v>0</v>
      </c>
      <c r="QA36" s="118">
        <f t="shared" si="501"/>
        <v>0</v>
      </c>
      <c r="QB36" s="118">
        <f t="shared" si="501"/>
        <v>0</v>
      </c>
      <c r="QC36" s="118">
        <f t="shared" si="501"/>
        <v>0</v>
      </c>
      <c r="QD36" s="118">
        <f t="shared" si="501"/>
        <v>0</v>
      </c>
      <c r="QE36" s="118">
        <f t="shared" si="501"/>
        <v>0</v>
      </c>
      <c r="QF36" s="118">
        <f t="shared" si="501"/>
        <v>0</v>
      </c>
      <c r="QG36" s="118">
        <f t="shared" si="501"/>
        <v>0</v>
      </c>
      <c r="QH36" s="118">
        <f t="shared" si="501"/>
        <v>0</v>
      </c>
      <c r="QI36" s="118">
        <f t="shared" si="501"/>
        <v>0</v>
      </c>
      <c r="QJ36" s="118">
        <f t="shared" si="501"/>
        <v>0</v>
      </c>
      <c r="QK36" s="118">
        <f t="shared" si="501"/>
        <v>0</v>
      </c>
      <c r="QL36" s="118">
        <f t="shared" si="501"/>
        <v>0</v>
      </c>
      <c r="QM36" s="118">
        <f t="shared" si="501"/>
        <v>0</v>
      </c>
      <c r="QN36" s="118">
        <f t="shared" si="501"/>
        <v>0</v>
      </c>
      <c r="QO36" s="118">
        <f t="shared" si="501"/>
        <v>0</v>
      </c>
      <c r="QP36" s="118">
        <f t="shared" si="501"/>
        <v>0</v>
      </c>
      <c r="QQ36" s="118">
        <f t="shared" si="501"/>
        <v>0</v>
      </c>
      <c r="QR36" s="118">
        <f t="shared" si="501"/>
        <v>0</v>
      </c>
      <c r="QS36" s="118">
        <f t="shared" si="501"/>
        <v>0</v>
      </c>
      <c r="QT36" s="118">
        <f t="shared" si="501"/>
        <v>0</v>
      </c>
      <c r="QU36" s="118">
        <f t="shared" si="501"/>
        <v>0</v>
      </c>
      <c r="QV36" s="118">
        <f t="shared" si="501"/>
        <v>0</v>
      </c>
      <c r="QW36" s="118">
        <f t="shared" ref="QW36:TH36" si="502">QW28</f>
        <v>0</v>
      </c>
      <c r="QX36" s="118">
        <f t="shared" si="502"/>
        <v>0</v>
      </c>
      <c r="QY36" s="118">
        <f t="shared" si="502"/>
        <v>0</v>
      </c>
      <c r="QZ36" s="118">
        <f t="shared" si="502"/>
        <v>0</v>
      </c>
      <c r="RA36" s="118">
        <f t="shared" si="502"/>
        <v>0</v>
      </c>
      <c r="RB36" s="118">
        <f t="shared" si="502"/>
        <v>0</v>
      </c>
      <c r="RC36" s="118">
        <f t="shared" si="502"/>
        <v>0</v>
      </c>
      <c r="RD36" s="118">
        <f t="shared" si="502"/>
        <v>0</v>
      </c>
      <c r="RE36" s="118">
        <f t="shared" si="502"/>
        <v>0</v>
      </c>
      <c r="RF36" s="118">
        <f t="shared" si="502"/>
        <v>0</v>
      </c>
      <c r="RG36" s="118">
        <f t="shared" si="502"/>
        <v>0</v>
      </c>
      <c r="RH36" s="118">
        <f t="shared" si="502"/>
        <v>0</v>
      </c>
      <c r="RI36" s="118">
        <f t="shared" si="502"/>
        <v>0</v>
      </c>
      <c r="RJ36" s="118">
        <f t="shared" si="502"/>
        <v>0</v>
      </c>
      <c r="RK36" s="118">
        <f t="shared" si="502"/>
        <v>0</v>
      </c>
      <c r="RL36" s="118">
        <f t="shared" si="502"/>
        <v>0</v>
      </c>
      <c r="RM36" s="118">
        <f t="shared" si="502"/>
        <v>0</v>
      </c>
      <c r="RN36" s="118">
        <f t="shared" si="502"/>
        <v>0</v>
      </c>
      <c r="RO36" s="118">
        <f t="shared" si="502"/>
        <v>0</v>
      </c>
      <c r="RP36" s="118">
        <f t="shared" si="502"/>
        <v>0</v>
      </c>
      <c r="RQ36" s="118">
        <f t="shared" si="502"/>
        <v>0</v>
      </c>
      <c r="RR36" s="118">
        <f t="shared" si="502"/>
        <v>0</v>
      </c>
      <c r="RS36" s="118">
        <f t="shared" si="502"/>
        <v>0</v>
      </c>
      <c r="RT36" s="118">
        <f t="shared" si="502"/>
        <v>0</v>
      </c>
      <c r="RU36" s="118">
        <f t="shared" si="502"/>
        <v>0</v>
      </c>
      <c r="RV36" s="118">
        <f t="shared" si="502"/>
        <v>0</v>
      </c>
      <c r="RW36" s="118">
        <f t="shared" si="502"/>
        <v>0</v>
      </c>
      <c r="RX36" s="118">
        <f t="shared" si="502"/>
        <v>0</v>
      </c>
      <c r="RY36" s="118">
        <f t="shared" si="502"/>
        <v>0</v>
      </c>
      <c r="RZ36" s="118">
        <f t="shared" si="502"/>
        <v>0</v>
      </c>
      <c r="SA36" s="118">
        <f t="shared" si="502"/>
        <v>0</v>
      </c>
      <c r="SB36" s="118">
        <f t="shared" si="502"/>
        <v>0</v>
      </c>
      <c r="SC36" s="118">
        <f t="shared" si="502"/>
        <v>0</v>
      </c>
      <c r="SD36" s="118">
        <f t="shared" si="502"/>
        <v>0</v>
      </c>
      <c r="SE36" s="118">
        <f t="shared" si="502"/>
        <v>0</v>
      </c>
      <c r="SF36" s="118">
        <f t="shared" si="502"/>
        <v>0</v>
      </c>
      <c r="SG36" s="118">
        <f t="shared" si="502"/>
        <v>0</v>
      </c>
      <c r="SH36" s="118">
        <f t="shared" si="502"/>
        <v>0</v>
      </c>
      <c r="SI36" s="118">
        <f t="shared" si="502"/>
        <v>0</v>
      </c>
      <c r="SJ36" s="118">
        <f t="shared" si="502"/>
        <v>0</v>
      </c>
      <c r="SK36" s="118">
        <f t="shared" si="502"/>
        <v>0</v>
      </c>
      <c r="SL36" s="118">
        <f t="shared" si="502"/>
        <v>0</v>
      </c>
      <c r="SM36" s="118">
        <f t="shared" si="502"/>
        <v>0</v>
      </c>
      <c r="SN36" s="118">
        <f t="shared" si="502"/>
        <v>0</v>
      </c>
      <c r="SO36" s="118">
        <f t="shared" si="502"/>
        <v>0</v>
      </c>
      <c r="SP36" s="118">
        <f t="shared" si="502"/>
        <v>0</v>
      </c>
      <c r="SQ36" s="118">
        <f t="shared" si="502"/>
        <v>0</v>
      </c>
      <c r="SR36" s="118">
        <f t="shared" si="502"/>
        <v>0</v>
      </c>
      <c r="SS36" s="118">
        <f t="shared" si="502"/>
        <v>0</v>
      </c>
      <c r="ST36" s="118">
        <f t="shared" si="502"/>
        <v>0</v>
      </c>
      <c r="SU36" s="118">
        <f t="shared" si="502"/>
        <v>0</v>
      </c>
      <c r="SV36" s="118">
        <f t="shared" si="502"/>
        <v>0</v>
      </c>
      <c r="SW36" s="118">
        <f t="shared" si="502"/>
        <v>0</v>
      </c>
      <c r="SX36" s="118">
        <f t="shared" si="502"/>
        <v>0</v>
      </c>
      <c r="SY36" s="118">
        <f t="shared" si="502"/>
        <v>0</v>
      </c>
      <c r="SZ36" s="118">
        <f t="shared" si="502"/>
        <v>0</v>
      </c>
      <c r="TA36" s="118">
        <f t="shared" si="502"/>
        <v>0</v>
      </c>
      <c r="TB36" s="118">
        <f t="shared" si="502"/>
        <v>0</v>
      </c>
      <c r="TC36" s="118">
        <f t="shared" si="502"/>
        <v>0</v>
      </c>
      <c r="TD36" s="118">
        <f t="shared" si="502"/>
        <v>0</v>
      </c>
      <c r="TE36" s="118">
        <f t="shared" si="502"/>
        <v>0</v>
      </c>
      <c r="TF36" s="118">
        <f t="shared" si="502"/>
        <v>0</v>
      </c>
      <c r="TG36" s="118">
        <f t="shared" si="502"/>
        <v>0</v>
      </c>
      <c r="TH36" s="118">
        <f t="shared" si="502"/>
        <v>0</v>
      </c>
      <c r="TI36" s="118">
        <f t="shared" ref="TI36:VT36" si="503">TI28</f>
        <v>0</v>
      </c>
      <c r="TJ36" s="118">
        <f t="shared" si="503"/>
        <v>0</v>
      </c>
      <c r="TK36" s="118">
        <f t="shared" si="503"/>
        <v>0</v>
      </c>
      <c r="TL36" s="118">
        <f t="shared" si="503"/>
        <v>0</v>
      </c>
      <c r="TM36" s="118">
        <f t="shared" si="503"/>
        <v>0</v>
      </c>
      <c r="TN36" s="118">
        <f t="shared" si="503"/>
        <v>0</v>
      </c>
      <c r="TO36" s="118">
        <f t="shared" si="503"/>
        <v>0</v>
      </c>
      <c r="TP36" s="118">
        <f t="shared" si="503"/>
        <v>0</v>
      </c>
      <c r="TQ36" s="118">
        <f t="shared" si="503"/>
        <v>0</v>
      </c>
      <c r="TR36" s="118">
        <f t="shared" si="503"/>
        <v>0</v>
      </c>
      <c r="TS36" s="118">
        <f t="shared" si="503"/>
        <v>0</v>
      </c>
      <c r="TT36" s="118">
        <f t="shared" si="503"/>
        <v>0</v>
      </c>
      <c r="TU36" s="118">
        <f t="shared" si="503"/>
        <v>0</v>
      </c>
      <c r="TV36" s="118">
        <f t="shared" si="503"/>
        <v>0</v>
      </c>
      <c r="TW36" s="118">
        <f t="shared" si="503"/>
        <v>0</v>
      </c>
      <c r="TX36" s="118">
        <f t="shared" si="503"/>
        <v>0</v>
      </c>
      <c r="TY36" s="118">
        <f t="shared" si="503"/>
        <v>0</v>
      </c>
      <c r="TZ36" s="118">
        <f t="shared" si="503"/>
        <v>0</v>
      </c>
      <c r="UA36" s="118">
        <f t="shared" si="503"/>
        <v>0</v>
      </c>
      <c r="UB36" s="118">
        <f t="shared" si="503"/>
        <v>0</v>
      </c>
      <c r="UC36" s="118">
        <f t="shared" si="503"/>
        <v>0</v>
      </c>
      <c r="UD36" s="118">
        <f t="shared" si="503"/>
        <v>0</v>
      </c>
      <c r="UE36" s="118">
        <f t="shared" si="503"/>
        <v>0</v>
      </c>
      <c r="UF36" s="118">
        <f t="shared" si="503"/>
        <v>0</v>
      </c>
      <c r="UG36" s="118">
        <f t="shared" si="503"/>
        <v>0</v>
      </c>
      <c r="UH36" s="118">
        <f t="shared" si="503"/>
        <v>0</v>
      </c>
      <c r="UI36" s="118">
        <f t="shared" si="503"/>
        <v>0</v>
      </c>
      <c r="UJ36" s="118">
        <f t="shared" si="503"/>
        <v>0</v>
      </c>
      <c r="UK36" s="118">
        <f t="shared" si="503"/>
        <v>0</v>
      </c>
      <c r="UL36" s="118">
        <f t="shared" si="503"/>
        <v>0</v>
      </c>
      <c r="UM36" s="118">
        <f t="shared" si="503"/>
        <v>0</v>
      </c>
      <c r="UN36" s="118">
        <f t="shared" si="503"/>
        <v>0</v>
      </c>
      <c r="UO36" s="118">
        <f t="shared" si="503"/>
        <v>0</v>
      </c>
      <c r="UP36" s="118">
        <f t="shared" si="503"/>
        <v>0</v>
      </c>
      <c r="UQ36" s="118">
        <f t="shared" si="503"/>
        <v>0</v>
      </c>
      <c r="UR36" s="118">
        <f t="shared" si="503"/>
        <v>0</v>
      </c>
      <c r="US36" s="118">
        <f t="shared" si="503"/>
        <v>0</v>
      </c>
      <c r="UT36" s="118">
        <f t="shared" si="503"/>
        <v>0</v>
      </c>
      <c r="UU36" s="118">
        <f t="shared" si="503"/>
        <v>0</v>
      </c>
      <c r="UV36" s="118">
        <f t="shared" si="503"/>
        <v>0</v>
      </c>
      <c r="UW36" s="118">
        <f t="shared" si="503"/>
        <v>0</v>
      </c>
      <c r="UX36" s="118">
        <f t="shared" si="503"/>
        <v>0</v>
      </c>
      <c r="UY36" s="118">
        <f t="shared" si="503"/>
        <v>0</v>
      </c>
      <c r="UZ36" s="118">
        <f t="shared" si="503"/>
        <v>0</v>
      </c>
      <c r="VA36" s="118">
        <f t="shared" si="503"/>
        <v>0</v>
      </c>
      <c r="VB36" s="118">
        <f t="shared" si="503"/>
        <v>0</v>
      </c>
      <c r="VC36" s="118">
        <f t="shared" si="503"/>
        <v>0</v>
      </c>
      <c r="VD36" s="118">
        <f t="shared" si="503"/>
        <v>0</v>
      </c>
      <c r="VE36" s="118">
        <f t="shared" si="503"/>
        <v>0</v>
      </c>
      <c r="VF36" s="118">
        <f t="shared" si="503"/>
        <v>0</v>
      </c>
      <c r="VG36" s="118">
        <f t="shared" si="503"/>
        <v>0</v>
      </c>
      <c r="VH36" s="118">
        <f t="shared" si="503"/>
        <v>0</v>
      </c>
      <c r="VI36" s="118">
        <f t="shared" si="503"/>
        <v>0</v>
      </c>
      <c r="VJ36" s="118">
        <f t="shared" si="503"/>
        <v>0</v>
      </c>
      <c r="VK36" s="118">
        <f t="shared" si="503"/>
        <v>0</v>
      </c>
      <c r="VL36" s="118">
        <f t="shared" si="503"/>
        <v>0</v>
      </c>
      <c r="VM36" s="118">
        <f t="shared" si="503"/>
        <v>0</v>
      </c>
      <c r="VN36" s="118">
        <f t="shared" si="503"/>
        <v>0</v>
      </c>
      <c r="VO36" s="118">
        <f t="shared" si="503"/>
        <v>0</v>
      </c>
      <c r="VP36" s="118">
        <f t="shared" si="503"/>
        <v>0</v>
      </c>
      <c r="VQ36" s="118">
        <f t="shared" si="503"/>
        <v>0</v>
      </c>
      <c r="VR36" s="118">
        <f t="shared" si="503"/>
        <v>0</v>
      </c>
      <c r="VS36" s="118">
        <f t="shared" si="503"/>
        <v>0</v>
      </c>
      <c r="VT36" s="118">
        <f t="shared" si="503"/>
        <v>0</v>
      </c>
      <c r="VU36" s="118">
        <f t="shared" ref="VU36:YF36" si="504">VU28</f>
        <v>0</v>
      </c>
      <c r="VV36" s="118">
        <f t="shared" si="504"/>
        <v>0</v>
      </c>
      <c r="VW36" s="118">
        <f t="shared" si="504"/>
        <v>0</v>
      </c>
      <c r="VX36" s="118">
        <f t="shared" si="504"/>
        <v>0</v>
      </c>
      <c r="VY36" s="118">
        <f t="shared" si="504"/>
        <v>0</v>
      </c>
      <c r="VZ36" s="118">
        <f t="shared" si="504"/>
        <v>0</v>
      </c>
      <c r="WA36" s="118">
        <f t="shared" si="504"/>
        <v>0</v>
      </c>
      <c r="WB36" s="118">
        <f t="shared" si="504"/>
        <v>0</v>
      </c>
      <c r="WC36" s="118">
        <f t="shared" si="504"/>
        <v>0</v>
      </c>
      <c r="WD36" s="118">
        <f t="shared" si="504"/>
        <v>0</v>
      </c>
      <c r="WE36" s="118">
        <f t="shared" si="504"/>
        <v>0</v>
      </c>
      <c r="WF36" s="118">
        <f t="shared" si="504"/>
        <v>0</v>
      </c>
      <c r="WG36" s="118">
        <f t="shared" si="504"/>
        <v>0</v>
      </c>
      <c r="WH36" s="118">
        <f t="shared" si="504"/>
        <v>0</v>
      </c>
      <c r="WI36" s="118">
        <f t="shared" si="504"/>
        <v>0</v>
      </c>
      <c r="WJ36" s="118">
        <f t="shared" si="504"/>
        <v>0</v>
      </c>
      <c r="WK36" s="118">
        <f t="shared" si="504"/>
        <v>0</v>
      </c>
      <c r="WL36" s="118">
        <f t="shared" si="504"/>
        <v>0</v>
      </c>
      <c r="WM36" s="118">
        <f t="shared" si="504"/>
        <v>0</v>
      </c>
      <c r="WN36" s="118">
        <f t="shared" si="504"/>
        <v>0</v>
      </c>
      <c r="WO36" s="118">
        <f t="shared" si="504"/>
        <v>0</v>
      </c>
      <c r="WP36" s="118">
        <f t="shared" si="504"/>
        <v>0</v>
      </c>
      <c r="WQ36" s="118">
        <f t="shared" si="504"/>
        <v>0</v>
      </c>
      <c r="WR36" s="118">
        <f t="shared" si="504"/>
        <v>0</v>
      </c>
      <c r="WS36" s="118">
        <f t="shared" si="504"/>
        <v>0</v>
      </c>
      <c r="WT36" s="118">
        <f t="shared" si="504"/>
        <v>0</v>
      </c>
      <c r="WU36" s="118">
        <f t="shared" si="504"/>
        <v>0</v>
      </c>
      <c r="WV36" s="118">
        <f t="shared" si="504"/>
        <v>0</v>
      </c>
      <c r="WW36" s="118">
        <f t="shared" si="504"/>
        <v>0</v>
      </c>
      <c r="WX36" s="118">
        <f t="shared" si="504"/>
        <v>0</v>
      </c>
      <c r="WY36" s="118">
        <f t="shared" si="504"/>
        <v>0</v>
      </c>
      <c r="WZ36" s="118">
        <f t="shared" si="504"/>
        <v>0</v>
      </c>
      <c r="XA36" s="118">
        <f t="shared" si="504"/>
        <v>0</v>
      </c>
      <c r="XB36" s="118">
        <f t="shared" si="504"/>
        <v>0</v>
      </c>
      <c r="XC36" s="118">
        <f t="shared" si="504"/>
        <v>0</v>
      </c>
      <c r="XD36" s="118">
        <f t="shared" si="504"/>
        <v>0</v>
      </c>
      <c r="XE36" s="118">
        <f t="shared" si="504"/>
        <v>0</v>
      </c>
      <c r="XF36" s="118">
        <f t="shared" si="504"/>
        <v>0</v>
      </c>
      <c r="XG36" s="118">
        <f t="shared" si="504"/>
        <v>0</v>
      </c>
      <c r="XH36" s="118">
        <f t="shared" si="504"/>
        <v>0</v>
      </c>
      <c r="XI36" s="118">
        <f t="shared" si="504"/>
        <v>0</v>
      </c>
      <c r="XJ36" s="118">
        <f t="shared" si="504"/>
        <v>0</v>
      </c>
      <c r="XK36" s="118">
        <f t="shared" si="504"/>
        <v>0</v>
      </c>
      <c r="XL36" s="118">
        <f t="shared" si="504"/>
        <v>0</v>
      </c>
      <c r="XM36" s="118">
        <f t="shared" si="504"/>
        <v>0</v>
      </c>
      <c r="XN36" s="118">
        <f t="shared" si="504"/>
        <v>0</v>
      </c>
      <c r="XO36" s="118">
        <f t="shared" si="504"/>
        <v>0</v>
      </c>
      <c r="XP36" s="118">
        <f t="shared" si="504"/>
        <v>0</v>
      </c>
      <c r="XQ36" s="118">
        <f t="shared" si="504"/>
        <v>0</v>
      </c>
      <c r="XR36" s="118">
        <f t="shared" si="504"/>
        <v>0</v>
      </c>
      <c r="XS36" s="118">
        <f t="shared" si="504"/>
        <v>0</v>
      </c>
      <c r="XT36" s="118">
        <f t="shared" si="504"/>
        <v>0</v>
      </c>
      <c r="XU36" s="118">
        <f t="shared" si="504"/>
        <v>0</v>
      </c>
      <c r="XV36" s="118">
        <f t="shared" si="504"/>
        <v>0</v>
      </c>
      <c r="XW36" s="118">
        <f t="shared" si="504"/>
        <v>0</v>
      </c>
      <c r="XX36" s="118">
        <f t="shared" si="504"/>
        <v>0</v>
      </c>
      <c r="XY36" s="118">
        <f t="shared" si="504"/>
        <v>0</v>
      </c>
      <c r="XZ36" s="118">
        <f t="shared" si="504"/>
        <v>0</v>
      </c>
      <c r="YA36" s="118">
        <f t="shared" si="504"/>
        <v>0</v>
      </c>
      <c r="YB36" s="118">
        <f t="shared" si="504"/>
        <v>0</v>
      </c>
      <c r="YC36" s="118">
        <f t="shared" si="504"/>
        <v>0</v>
      </c>
      <c r="YD36" s="118">
        <f t="shared" si="504"/>
        <v>0</v>
      </c>
      <c r="YE36" s="118">
        <f t="shared" si="504"/>
        <v>0</v>
      </c>
      <c r="YF36" s="118">
        <f t="shared" si="504"/>
        <v>0</v>
      </c>
      <c r="YG36" s="118">
        <f t="shared" ref="YG36:AAR36" si="505">YG28</f>
        <v>0</v>
      </c>
      <c r="YH36" s="118">
        <f t="shared" si="505"/>
        <v>0</v>
      </c>
      <c r="YI36" s="118">
        <f t="shared" si="505"/>
        <v>0</v>
      </c>
      <c r="YJ36" s="118">
        <f t="shared" si="505"/>
        <v>0</v>
      </c>
      <c r="YK36" s="118">
        <f t="shared" si="505"/>
        <v>0</v>
      </c>
      <c r="YL36" s="118">
        <f t="shared" si="505"/>
        <v>0</v>
      </c>
      <c r="YM36" s="118">
        <f t="shared" si="505"/>
        <v>0</v>
      </c>
      <c r="YN36" s="118">
        <f t="shared" si="505"/>
        <v>0</v>
      </c>
      <c r="YO36" s="118">
        <f t="shared" si="505"/>
        <v>0</v>
      </c>
      <c r="YP36" s="118">
        <f t="shared" si="505"/>
        <v>0</v>
      </c>
      <c r="YQ36" s="118">
        <f t="shared" si="505"/>
        <v>0</v>
      </c>
      <c r="YR36" s="118">
        <f t="shared" si="505"/>
        <v>0</v>
      </c>
      <c r="YS36" s="118">
        <f t="shared" si="505"/>
        <v>0</v>
      </c>
      <c r="YT36" s="118">
        <f t="shared" si="505"/>
        <v>0</v>
      </c>
      <c r="YU36" s="118">
        <f t="shared" si="505"/>
        <v>0</v>
      </c>
      <c r="YV36" s="118">
        <f t="shared" si="505"/>
        <v>0</v>
      </c>
      <c r="YW36" s="118">
        <f t="shared" si="505"/>
        <v>0</v>
      </c>
      <c r="YX36" s="118">
        <f t="shared" si="505"/>
        <v>0</v>
      </c>
      <c r="YY36" s="118">
        <f t="shared" si="505"/>
        <v>0</v>
      </c>
      <c r="YZ36" s="118">
        <f t="shared" si="505"/>
        <v>0</v>
      </c>
      <c r="ZA36" s="118">
        <f t="shared" si="505"/>
        <v>0</v>
      </c>
      <c r="ZB36" s="118">
        <f t="shared" si="505"/>
        <v>0</v>
      </c>
      <c r="ZC36" s="118">
        <f t="shared" si="505"/>
        <v>0</v>
      </c>
      <c r="ZD36" s="118">
        <f t="shared" si="505"/>
        <v>0</v>
      </c>
      <c r="ZE36" s="118">
        <f t="shared" si="505"/>
        <v>0</v>
      </c>
      <c r="ZF36" s="118">
        <f t="shared" si="505"/>
        <v>0</v>
      </c>
      <c r="ZG36" s="118">
        <f t="shared" si="505"/>
        <v>0</v>
      </c>
      <c r="ZH36" s="118">
        <f t="shared" si="505"/>
        <v>0</v>
      </c>
      <c r="ZI36" s="118">
        <f t="shared" si="505"/>
        <v>0</v>
      </c>
      <c r="ZJ36" s="118">
        <f t="shared" si="505"/>
        <v>0</v>
      </c>
      <c r="ZK36" s="118">
        <f t="shared" si="505"/>
        <v>0</v>
      </c>
      <c r="ZL36" s="118">
        <f t="shared" si="505"/>
        <v>0</v>
      </c>
      <c r="ZM36" s="118">
        <f t="shared" si="505"/>
        <v>0</v>
      </c>
      <c r="ZN36" s="118">
        <f t="shared" si="505"/>
        <v>0</v>
      </c>
      <c r="ZO36" s="118">
        <f t="shared" si="505"/>
        <v>0</v>
      </c>
      <c r="ZP36" s="118">
        <f t="shared" si="505"/>
        <v>0</v>
      </c>
      <c r="ZQ36" s="118">
        <f t="shared" si="505"/>
        <v>0</v>
      </c>
      <c r="ZR36" s="118">
        <f t="shared" si="505"/>
        <v>0</v>
      </c>
      <c r="ZS36" s="118">
        <f t="shared" si="505"/>
        <v>0</v>
      </c>
      <c r="ZT36" s="118">
        <f t="shared" si="505"/>
        <v>0</v>
      </c>
      <c r="ZU36" s="118">
        <f t="shared" si="505"/>
        <v>0</v>
      </c>
      <c r="ZV36" s="118">
        <f t="shared" si="505"/>
        <v>0</v>
      </c>
      <c r="ZW36" s="118">
        <f t="shared" si="505"/>
        <v>0</v>
      </c>
      <c r="ZX36" s="118">
        <f t="shared" si="505"/>
        <v>0</v>
      </c>
      <c r="ZY36" s="118">
        <f t="shared" si="505"/>
        <v>0</v>
      </c>
      <c r="ZZ36" s="118">
        <f t="shared" si="505"/>
        <v>0</v>
      </c>
      <c r="AAA36" s="118">
        <f t="shared" si="505"/>
        <v>0</v>
      </c>
      <c r="AAB36" s="118">
        <f t="shared" si="505"/>
        <v>0</v>
      </c>
      <c r="AAC36" s="118">
        <f t="shared" si="505"/>
        <v>0</v>
      </c>
      <c r="AAD36" s="118">
        <f t="shared" si="505"/>
        <v>0</v>
      </c>
      <c r="AAE36" s="118">
        <f t="shared" si="505"/>
        <v>0</v>
      </c>
      <c r="AAF36" s="118">
        <f t="shared" si="505"/>
        <v>0</v>
      </c>
      <c r="AAG36" s="118">
        <f t="shared" si="505"/>
        <v>0</v>
      </c>
      <c r="AAH36" s="118">
        <f t="shared" si="505"/>
        <v>0</v>
      </c>
      <c r="AAI36" s="118">
        <f t="shared" si="505"/>
        <v>0</v>
      </c>
      <c r="AAJ36" s="118">
        <f t="shared" si="505"/>
        <v>0</v>
      </c>
      <c r="AAK36" s="118">
        <f t="shared" si="505"/>
        <v>0</v>
      </c>
      <c r="AAL36" s="118">
        <f t="shared" si="505"/>
        <v>0</v>
      </c>
      <c r="AAM36" s="118">
        <f t="shared" si="505"/>
        <v>0</v>
      </c>
      <c r="AAN36" s="118">
        <f t="shared" si="505"/>
        <v>0</v>
      </c>
      <c r="AAO36" s="118">
        <f t="shared" si="505"/>
        <v>0</v>
      </c>
      <c r="AAP36" s="118">
        <f t="shared" si="505"/>
        <v>0</v>
      </c>
      <c r="AAQ36" s="118">
        <f t="shared" si="505"/>
        <v>0</v>
      </c>
      <c r="AAR36" s="118">
        <f t="shared" si="505"/>
        <v>0</v>
      </c>
      <c r="AAS36" s="118">
        <f t="shared" ref="AAS36:ADD36" si="506">AAS28</f>
        <v>0</v>
      </c>
      <c r="AAT36" s="118">
        <f t="shared" si="506"/>
        <v>0</v>
      </c>
      <c r="AAU36" s="118">
        <f t="shared" si="506"/>
        <v>0</v>
      </c>
      <c r="AAV36" s="118">
        <f t="shared" si="506"/>
        <v>0</v>
      </c>
      <c r="AAW36" s="118">
        <f t="shared" si="506"/>
        <v>0</v>
      </c>
      <c r="AAX36" s="118">
        <f t="shared" si="506"/>
        <v>0</v>
      </c>
      <c r="AAY36" s="118">
        <f t="shared" si="506"/>
        <v>0</v>
      </c>
      <c r="AAZ36" s="118">
        <f t="shared" si="506"/>
        <v>0</v>
      </c>
      <c r="ABA36" s="118">
        <f t="shared" si="506"/>
        <v>0</v>
      </c>
      <c r="ABB36" s="118">
        <f t="shared" si="506"/>
        <v>0</v>
      </c>
      <c r="ABC36" s="118">
        <f t="shared" si="506"/>
        <v>0</v>
      </c>
      <c r="ABD36" s="118">
        <f t="shared" si="506"/>
        <v>0</v>
      </c>
      <c r="ABE36" s="118">
        <f t="shared" si="506"/>
        <v>0</v>
      </c>
      <c r="ABF36" s="118">
        <f t="shared" si="506"/>
        <v>0</v>
      </c>
      <c r="ABG36" s="118">
        <f t="shared" si="506"/>
        <v>0</v>
      </c>
      <c r="ABH36" s="118">
        <f t="shared" si="506"/>
        <v>0</v>
      </c>
      <c r="ABI36" s="118">
        <f t="shared" si="506"/>
        <v>0</v>
      </c>
      <c r="ABJ36" s="118">
        <f t="shared" si="506"/>
        <v>0</v>
      </c>
      <c r="ABK36" s="118">
        <f t="shared" si="506"/>
        <v>0</v>
      </c>
      <c r="ABL36" s="118">
        <f t="shared" si="506"/>
        <v>0</v>
      </c>
      <c r="ABM36" s="118">
        <f t="shared" si="506"/>
        <v>0</v>
      </c>
      <c r="ABN36" s="118">
        <f t="shared" si="506"/>
        <v>0</v>
      </c>
      <c r="ABO36" s="118">
        <f t="shared" si="506"/>
        <v>0</v>
      </c>
      <c r="ABP36" s="118">
        <f t="shared" si="506"/>
        <v>0</v>
      </c>
      <c r="ABQ36" s="118">
        <f t="shared" si="506"/>
        <v>0</v>
      </c>
      <c r="ABR36" s="118">
        <f t="shared" si="506"/>
        <v>0</v>
      </c>
      <c r="ABS36" s="118">
        <f t="shared" si="506"/>
        <v>0</v>
      </c>
      <c r="ABT36" s="118">
        <f t="shared" si="506"/>
        <v>0</v>
      </c>
      <c r="ABU36" s="118">
        <f t="shared" si="506"/>
        <v>0</v>
      </c>
      <c r="ABV36" s="118">
        <f t="shared" si="506"/>
        <v>0</v>
      </c>
      <c r="ABW36" s="118">
        <f t="shared" si="506"/>
        <v>0</v>
      </c>
      <c r="ABX36" s="118">
        <f t="shared" si="506"/>
        <v>0</v>
      </c>
      <c r="ABY36" s="118">
        <f t="shared" si="506"/>
        <v>0</v>
      </c>
      <c r="ABZ36" s="118">
        <f t="shared" si="506"/>
        <v>0</v>
      </c>
      <c r="ACA36" s="118">
        <f t="shared" si="506"/>
        <v>0</v>
      </c>
      <c r="ACB36" s="118">
        <f t="shared" si="506"/>
        <v>0</v>
      </c>
      <c r="ACC36" s="118">
        <f t="shared" si="506"/>
        <v>0</v>
      </c>
      <c r="ACD36" s="118">
        <f t="shared" si="506"/>
        <v>0</v>
      </c>
      <c r="ACE36" s="118">
        <f t="shared" si="506"/>
        <v>0</v>
      </c>
      <c r="ACF36" s="118">
        <f t="shared" si="506"/>
        <v>0</v>
      </c>
      <c r="ACG36" s="118">
        <f t="shared" si="506"/>
        <v>0</v>
      </c>
      <c r="ACH36" s="118">
        <f t="shared" si="506"/>
        <v>0</v>
      </c>
      <c r="ACI36" s="118">
        <f t="shared" si="506"/>
        <v>0</v>
      </c>
      <c r="ACJ36" s="118">
        <f t="shared" si="506"/>
        <v>0</v>
      </c>
      <c r="ACK36" s="118">
        <f t="shared" si="506"/>
        <v>0</v>
      </c>
      <c r="ACL36" s="118">
        <f t="shared" si="506"/>
        <v>0</v>
      </c>
      <c r="ACM36" s="118">
        <f t="shared" si="506"/>
        <v>0</v>
      </c>
      <c r="ACN36" s="118">
        <f t="shared" si="506"/>
        <v>0</v>
      </c>
      <c r="ACO36" s="118">
        <f t="shared" si="506"/>
        <v>0</v>
      </c>
      <c r="ACP36" s="118">
        <f t="shared" si="506"/>
        <v>0</v>
      </c>
      <c r="ACQ36" s="118">
        <f t="shared" si="506"/>
        <v>0</v>
      </c>
      <c r="ACR36" s="118">
        <f t="shared" si="506"/>
        <v>0</v>
      </c>
      <c r="ACS36" s="118">
        <f t="shared" si="506"/>
        <v>0</v>
      </c>
      <c r="ACT36" s="118">
        <f t="shared" si="506"/>
        <v>0</v>
      </c>
      <c r="ACU36" s="118">
        <f t="shared" si="506"/>
        <v>0</v>
      </c>
      <c r="ACV36" s="118">
        <f t="shared" si="506"/>
        <v>0</v>
      </c>
      <c r="ACW36" s="118">
        <f t="shared" si="506"/>
        <v>0</v>
      </c>
      <c r="ACX36" s="118">
        <f t="shared" si="506"/>
        <v>0</v>
      </c>
      <c r="ACY36" s="118">
        <f t="shared" si="506"/>
        <v>0</v>
      </c>
      <c r="ACZ36" s="118">
        <f t="shared" si="506"/>
        <v>0</v>
      </c>
      <c r="ADA36" s="118">
        <f t="shared" si="506"/>
        <v>0</v>
      </c>
      <c r="ADB36" s="118">
        <f t="shared" si="506"/>
        <v>0</v>
      </c>
      <c r="ADC36" s="118">
        <f t="shared" si="506"/>
        <v>0</v>
      </c>
      <c r="ADD36" s="118">
        <f t="shared" si="506"/>
        <v>0</v>
      </c>
      <c r="ADE36" s="118">
        <f t="shared" ref="ADE36:AFP36" si="507">ADE28</f>
        <v>0</v>
      </c>
      <c r="ADF36" s="118">
        <f t="shared" si="507"/>
        <v>0</v>
      </c>
      <c r="ADG36" s="118">
        <f t="shared" si="507"/>
        <v>0</v>
      </c>
      <c r="ADH36" s="118">
        <f t="shared" si="507"/>
        <v>0</v>
      </c>
      <c r="ADI36" s="118">
        <f t="shared" si="507"/>
        <v>0</v>
      </c>
      <c r="ADJ36" s="118">
        <f t="shared" si="507"/>
        <v>0</v>
      </c>
      <c r="ADK36" s="118">
        <f t="shared" si="507"/>
        <v>0</v>
      </c>
      <c r="ADL36" s="118">
        <f t="shared" si="507"/>
        <v>0</v>
      </c>
      <c r="ADM36" s="118">
        <f t="shared" si="507"/>
        <v>0</v>
      </c>
      <c r="ADN36" s="118">
        <f t="shared" si="507"/>
        <v>0</v>
      </c>
      <c r="ADO36" s="118">
        <f t="shared" si="507"/>
        <v>0</v>
      </c>
      <c r="ADP36" s="118">
        <f t="shared" si="507"/>
        <v>0</v>
      </c>
      <c r="ADQ36" s="118">
        <f t="shared" si="507"/>
        <v>0</v>
      </c>
      <c r="ADR36" s="118">
        <f t="shared" si="507"/>
        <v>0</v>
      </c>
      <c r="ADS36" s="118">
        <f t="shared" si="507"/>
        <v>0</v>
      </c>
      <c r="ADT36" s="118">
        <f t="shared" si="507"/>
        <v>0</v>
      </c>
      <c r="ADU36" s="118">
        <f t="shared" si="507"/>
        <v>0</v>
      </c>
      <c r="ADV36" s="118">
        <f t="shared" si="507"/>
        <v>0</v>
      </c>
      <c r="ADW36" s="118">
        <f t="shared" si="507"/>
        <v>0</v>
      </c>
      <c r="ADX36" s="118">
        <f t="shared" si="507"/>
        <v>0</v>
      </c>
      <c r="ADY36" s="118">
        <f t="shared" si="507"/>
        <v>0</v>
      </c>
      <c r="ADZ36" s="118">
        <f t="shared" si="507"/>
        <v>0</v>
      </c>
      <c r="AEA36" s="118">
        <f t="shared" si="507"/>
        <v>0</v>
      </c>
      <c r="AEB36" s="118">
        <f t="shared" si="507"/>
        <v>0</v>
      </c>
      <c r="AEC36" s="118">
        <f t="shared" si="507"/>
        <v>0</v>
      </c>
      <c r="AED36" s="118">
        <f t="shared" si="507"/>
        <v>0</v>
      </c>
      <c r="AEE36" s="118">
        <f t="shared" si="507"/>
        <v>0</v>
      </c>
      <c r="AEF36" s="118">
        <f t="shared" si="507"/>
        <v>0</v>
      </c>
      <c r="AEG36" s="118">
        <f t="shared" si="507"/>
        <v>0</v>
      </c>
      <c r="AEH36" s="118">
        <f t="shared" si="507"/>
        <v>0</v>
      </c>
      <c r="AEI36" s="118">
        <f t="shared" si="507"/>
        <v>0</v>
      </c>
      <c r="AEJ36" s="118">
        <f t="shared" si="507"/>
        <v>0</v>
      </c>
      <c r="AEK36" s="118">
        <f t="shared" si="507"/>
        <v>0</v>
      </c>
      <c r="AEL36" s="118">
        <f t="shared" si="507"/>
        <v>0</v>
      </c>
      <c r="AEM36" s="118">
        <f t="shared" si="507"/>
        <v>0</v>
      </c>
      <c r="AEN36" s="118">
        <f t="shared" si="507"/>
        <v>0</v>
      </c>
      <c r="AEO36" s="118">
        <f t="shared" si="507"/>
        <v>0</v>
      </c>
      <c r="AEP36" s="118">
        <f t="shared" si="507"/>
        <v>0</v>
      </c>
      <c r="AEQ36" s="118">
        <f t="shared" si="507"/>
        <v>0</v>
      </c>
      <c r="AER36" s="118">
        <f t="shared" si="507"/>
        <v>0</v>
      </c>
      <c r="AES36" s="118">
        <f t="shared" si="507"/>
        <v>0</v>
      </c>
      <c r="AET36" s="118">
        <f t="shared" si="507"/>
        <v>0</v>
      </c>
      <c r="AEU36" s="118">
        <f t="shared" si="507"/>
        <v>0</v>
      </c>
      <c r="AEV36" s="118">
        <f t="shared" si="507"/>
        <v>0</v>
      </c>
      <c r="AEW36" s="118">
        <f t="shared" si="507"/>
        <v>0</v>
      </c>
      <c r="AEX36" s="118">
        <f t="shared" si="507"/>
        <v>0</v>
      </c>
      <c r="AEY36" s="118">
        <f t="shared" si="507"/>
        <v>0</v>
      </c>
      <c r="AEZ36" s="118">
        <f t="shared" si="507"/>
        <v>0</v>
      </c>
      <c r="AFA36" s="118">
        <f t="shared" si="507"/>
        <v>0</v>
      </c>
      <c r="AFB36" s="118">
        <f t="shared" si="507"/>
        <v>0</v>
      </c>
      <c r="AFC36" s="118">
        <f t="shared" si="507"/>
        <v>0</v>
      </c>
      <c r="AFD36" s="118">
        <f t="shared" si="507"/>
        <v>0</v>
      </c>
      <c r="AFE36" s="118">
        <f t="shared" si="507"/>
        <v>0</v>
      </c>
      <c r="AFF36" s="118">
        <f t="shared" si="507"/>
        <v>0</v>
      </c>
      <c r="AFG36" s="118">
        <f t="shared" si="507"/>
        <v>0</v>
      </c>
      <c r="AFH36" s="118">
        <f t="shared" si="507"/>
        <v>0</v>
      </c>
      <c r="AFI36" s="118">
        <f t="shared" si="507"/>
        <v>0</v>
      </c>
      <c r="AFJ36" s="118">
        <f t="shared" si="507"/>
        <v>0</v>
      </c>
      <c r="AFK36" s="118">
        <f t="shared" si="507"/>
        <v>0</v>
      </c>
      <c r="AFL36" s="118">
        <f t="shared" si="507"/>
        <v>0</v>
      </c>
      <c r="AFM36" s="118">
        <f t="shared" si="507"/>
        <v>0</v>
      </c>
      <c r="AFN36" s="118">
        <f t="shared" si="507"/>
        <v>0</v>
      </c>
      <c r="AFO36" s="118">
        <f t="shared" si="507"/>
        <v>0</v>
      </c>
      <c r="AFP36" s="118">
        <f t="shared" si="507"/>
        <v>0</v>
      </c>
      <c r="AFQ36" s="118">
        <f t="shared" ref="AFQ36:AIB36" si="508">AFQ28</f>
        <v>0</v>
      </c>
      <c r="AFR36" s="118">
        <f t="shared" si="508"/>
        <v>0</v>
      </c>
      <c r="AFS36" s="118">
        <f t="shared" si="508"/>
        <v>0</v>
      </c>
      <c r="AFT36" s="118">
        <f t="shared" si="508"/>
        <v>0</v>
      </c>
      <c r="AFU36" s="118">
        <f t="shared" si="508"/>
        <v>0</v>
      </c>
      <c r="AFV36" s="118">
        <f t="shared" si="508"/>
        <v>0</v>
      </c>
      <c r="AFW36" s="118">
        <f t="shared" si="508"/>
        <v>0</v>
      </c>
      <c r="AFX36" s="118">
        <f t="shared" si="508"/>
        <v>0</v>
      </c>
      <c r="AFY36" s="118">
        <f t="shared" si="508"/>
        <v>0</v>
      </c>
      <c r="AFZ36" s="118">
        <f t="shared" si="508"/>
        <v>0</v>
      </c>
      <c r="AGA36" s="118">
        <f t="shared" si="508"/>
        <v>0</v>
      </c>
      <c r="AGB36" s="118">
        <f t="shared" si="508"/>
        <v>0</v>
      </c>
      <c r="AGC36" s="118">
        <f t="shared" si="508"/>
        <v>0</v>
      </c>
      <c r="AGD36" s="118">
        <f t="shared" si="508"/>
        <v>0</v>
      </c>
      <c r="AGE36" s="118">
        <f t="shared" si="508"/>
        <v>0</v>
      </c>
      <c r="AGF36" s="118">
        <f t="shared" si="508"/>
        <v>0</v>
      </c>
      <c r="AGG36" s="118">
        <f t="shared" si="508"/>
        <v>0</v>
      </c>
      <c r="AGH36" s="118">
        <f t="shared" si="508"/>
        <v>0</v>
      </c>
      <c r="AGI36" s="118">
        <f t="shared" si="508"/>
        <v>0</v>
      </c>
      <c r="AGJ36" s="118">
        <f t="shared" si="508"/>
        <v>0</v>
      </c>
      <c r="AGK36" s="118">
        <f t="shared" si="508"/>
        <v>0</v>
      </c>
      <c r="AGL36" s="118">
        <f t="shared" si="508"/>
        <v>0</v>
      </c>
      <c r="AGM36" s="118">
        <f t="shared" si="508"/>
        <v>0</v>
      </c>
      <c r="AGN36" s="118">
        <f t="shared" si="508"/>
        <v>0</v>
      </c>
      <c r="AGO36" s="118">
        <f t="shared" si="508"/>
        <v>0</v>
      </c>
      <c r="AGP36" s="118">
        <f t="shared" si="508"/>
        <v>0</v>
      </c>
      <c r="AGQ36" s="118">
        <f t="shared" si="508"/>
        <v>0</v>
      </c>
      <c r="AGR36" s="118">
        <f t="shared" si="508"/>
        <v>0</v>
      </c>
      <c r="AGS36" s="118">
        <f t="shared" si="508"/>
        <v>0</v>
      </c>
      <c r="AGT36" s="118">
        <f t="shared" si="508"/>
        <v>0</v>
      </c>
      <c r="AGU36" s="118">
        <f t="shared" si="508"/>
        <v>0</v>
      </c>
      <c r="AGV36" s="118">
        <f t="shared" si="508"/>
        <v>0</v>
      </c>
      <c r="AGW36" s="118">
        <f t="shared" si="508"/>
        <v>0</v>
      </c>
      <c r="AGX36" s="118">
        <f t="shared" si="508"/>
        <v>0</v>
      </c>
      <c r="AGY36" s="118">
        <f t="shared" si="508"/>
        <v>0</v>
      </c>
      <c r="AGZ36" s="118">
        <f t="shared" si="508"/>
        <v>0</v>
      </c>
      <c r="AHA36" s="118">
        <f t="shared" si="508"/>
        <v>0</v>
      </c>
      <c r="AHB36" s="118">
        <f t="shared" si="508"/>
        <v>0</v>
      </c>
      <c r="AHC36" s="118">
        <f t="shared" si="508"/>
        <v>0</v>
      </c>
      <c r="AHD36" s="118">
        <f t="shared" si="508"/>
        <v>0</v>
      </c>
      <c r="AHE36" s="118">
        <f t="shared" si="508"/>
        <v>0</v>
      </c>
      <c r="AHF36" s="118">
        <f t="shared" si="508"/>
        <v>0</v>
      </c>
      <c r="AHG36" s="118">
        <f t="shared" si="508"/>
        <v>0</v>
      </c>
      <c r="AHH36" s="118">
        <f t="shared" si="508"/>
        <v>0</v>
      </c>
      <c r="AHI36" s="118">
        <f t="shared" si="508"/>
        <v>0</v>
      </c>
      <c r="AHJ36" s="118">
        <f t="shared" si="508"/>
        <v>0</v>
      </c>
      <c r="AHK36" s="118">
        <f t="shared" si="508"/>
        <v>0</v>
      </c>
      <c r="AHL36" s="118">
        <f t="shared" si="508"/>
        <v>0</v>
      </c>
      <c r="AHM36" s="118">
        <f t="shared" si="508"/>
        <v>0</v>
      </c>
      <c r="AHN36" s="118">
        <f t="shared" si="508"/>
        <v>0</v>
      </c>
      <c r="AHO36" s="118">
        <f t="shared" si="508"/>
        <v>0</v>
      </c>
      <c r="AHP36" s="118">
        <f t="shared" si="508"/>
        <v>0</v>
      </c>
      <c r="AHQ36" s="118">
        <f t="shared" si="508"/>
        <v>0</v>
      </c>
      <c r="AHR36" s="118">
        <f t="shared" si="508"/>
        <v>0</v>
      </c>
      <c r="AHS36" s="118">
        <f t="shared" si="508"/>
        <v>0</v>
      </c>
      <c r="AHT36" s="118">
        <f t="shared" si="508"/>
        <v>0</v>
      </c>
      <c r="AHU36" s="118">
        <f t="shared" si="508"/>
        <v>0</v>
      </c>
      <c r="AHV36" s="118">
        <f t="shared" si="508"/>
        <v>0</v>
      </c>
      <c r="AHW36" s="118">
        <f t="shared" si="508"/>
        <v>0</v>
      </c>
      <c r="AHX36" s="118">
        <f t="shared" si="508"/>
        <v>0</v>
      </c>
      <c r="AHY36" s="118">
        <f t="shared" si="508"/>
        <v>0</v>
      </c>
      <c r="AHZ36" s="118">
        <f t="shared" si="508"/>
        <v>0</v>
      </c>
      <c r="AIA36" s="118">
        <f t="shared" si="508"/>
        <v>0</v>
      </c>
      <c r="AIB36" s="118">
        <f t="shared" si="508"/>
        <v>0</v>
      </c>
      <c r="AIC36" s="118">
        <f t="shared" ref="AIC36:AKN36" si="509">AIC28</f>
        <v>0</v>
      </c>
      <c r="AID36" s="118">
        <f t="shared" si="509"/>
        <v>0</v>
      </c>
      <c r="AIE36" s="118">
        <f t="shared" si="509"/>
        <v>0</v>
      </c>
      <c r="AIF36" s="118">
        <f t="shared" si="509"/>
        <v>0</v>
      </c>
      <c r="AIG36" s="118">
        <f t="shared" si="509"/>
        <v>0</v>
      </c>
      <c r="AIH36" s="118">
        <f t="shared" si="509"/>
        <v>0</v>
      </c>
      <c r="AII36" s="118">
        <f t="shared" si="509"/>
        <v>0</v>
      </c>
      <c r="AIJ36" s="118">
        <f t="shared" si="509"/>
        <v>0</v>
      </c>
      <c r="AIK36" s="118">
        <f t="shared" si="509"/>
        <v>0</v>
      </c>
      <c r="AIL36" s="118">
        <f t="shared" si="509"/>
        <v>0</v>
      </c>
      <c r="AIM36" s="118">
        <f t="shared" si="509"/>
        <v>0</v>
      </c>
      <c r="AIN36" s="118">
        <f t="shared" si="509"/>
        <v>0</v>
      </c>
      <c r="AIO36" s="118">
        <f t="shared" si="509"/>
        <v>0</v>
      </c>
      <c r="AIP36" s="118">
        <f t="shared" si="509"/>
        <v>0</v>
      </c>
      <c r="AIQ36" s="118">
        <f t="shared" si="509"/>
        <v>0</v>
      </c>
      <c r="AIR36" s="118">
        <f t="shared" si="509"/>
        <v>0</v>
      </c>
      <c r="AIS36" s="118">
        <f t="shared" si="509"/>
        <v>0</v>
      </c>
      <c r="AIT36" s="118">
        <f t="shared" si="509"/>
        <v>0</v>
      </c>
      <c r="AIU36" s="118">
        <f t="shared" si="509"/>
        <v>0</v>
      </c>
      <c r="AIV36" s="118">
        <f t="shared" si="509"/>
        <v>0</v>
      </c>
      <c r="AIW36" s="118">
        <f t="shared" si="509"/>
        <v>0</v>
      </c>
      <c r="AIX36" s="118">
        <f t="shared" si="509"/>
        <v>0</v>
      </c>
      <c r="AIY36" s="118">
        <f t="shared" si="509"/>
        <v>0</v>
      </c>
      <c r="AIZ36" s="118">
        <f t="shared" si="509"/>
        <v>0</v>
      </c>
      <c r="AJA36" s="118">
        <f t="shared" si="509"/>
        <v>0</v>
      </c>
      <c r="AJB36" s="118">
        <f t="shared" si="509"/>
        <v>0</v>
      </c>
      <c r="AJC36" s="118">
        <f t="shared" si="509"/>
        <v>0</v>
      </c>
      <c r="AJD36" s="118">
        <f t="shared" si="509"/>
        <v>0</v>
      </c>
      <c r="AJE36" s="118">
        <f t="shared" si="509"/>
        <v>0</v>
      </c>
      <c r="AJF36" s="118">
        <f t="shared" si="509"/>
        <v>0</v>
      </c>
      <c r="AJG36" s="118">
        <f t="shared" si="509"/>
        <v>0</v>
      </c>
      <c r="AJH36" s="118">
        <f t="shared" si="509"/>
        <v>0</v>
      </c>
      <c r="AJI36" s="118">
        <f t="shared" si="509"/>
        <v>0</v>
      </c>
      <c r="AJJ36" s="118">
        <f t="shared" si="509"/>
        <v>0</v>
      </c>
      <c r="AJK36" s="118">
        <f t="shared" si="509"/>
        <v>0</v>
      </c>
      <c r="AJL36" s="118">
        <f t="shared" si="509"/>
        <v>0</v>
      </c>
      <c r="AJM36" s="118">
        <f t="shared" si="509"/>
        <v>0</v>
      </c>
      <c r="AJN36" s="118">
        <f t="shared" si="509"/>
        <v>0</v>
      </c>
      <c r="AJO36" s="118">
        <f t="shared" si="509"/>
        <v>0</v>
      </c>
      <c r="AJP36" s="118">
        <f t="shared" si="509"/>
        <v>0</v>
      </c>
      <c r="AJQ36" s="118">
        <f t="shared" si="509"/>
        <v>0</v>
      </c>
      <c r="AJR36" s="118">
        <f t="shared" si="509"/>
        <v>0</v>
      </c>
      <c r="AJS36" s="118">
        <f t="shared" si="509"/>
        <v>0</v>
      </c>
      <c r="AJT36" s="118">
        <f t="shared" si="509"/>
        <v>0</v>
      </c>
      <c r="AJU36" s="118">
        <f t="shared" si="509"/>
        <v>0</v>
      </c>
      <c r="AJV36" s="118">
        <f t="shared" si="509"/>
        <v>0</v>
      </c>
      <c r="AJW36" s="118">
        <f t="shared" si="509"/>
        <v>0</v>
      </c>
      <c r="AJX36" s="118">
        <f t="shared" si="509"/>
        <v>0</v>
      </c>
      <c r="AJY36" s="118">
        <f t="shared" si="509"/>
        <v>0</v>
      </c>
      <c r="AJZ36" s="118">
        <f t="shared" si="509"/>
        <v>0</v>
      </c>
      <c r="AKA36" s="118">
        <f t="shared" si="509"/>
        <v>0</v>
      </c>
      <c r="AKB36" s="118">
        <f t="shared" si="509"/>
        <v>0</v>
      </c>
      <c r="AKC36" s="118">
        <f t="shared" si="509"/>
        <v>0</v>
      </c>
      <c r="AKD36" s="118">
        <f t="shared" si="509"/>
        <v>0</v>
      </c>
      <c r="AKE36" s="118">
        <f t="shared" si="509"/>
        <v>0</v>
      </c>
      <c r="AKF36" s="118">
        <f t="shared" si="509"/>
        <v>0</v>
      </c>
      <c r="AKG36" s="118">
        <f t="shared" si="509"/>
        <v>0</v>
      </c>
      <c r="AKH36" s="118">
        <f t="shared" si="509"/>
        <v>0</v>
      </c>
      <c r="AKI36" s="118">
        <f t="shared" si="509"/>
        <v>0</v>
      </c>
      <c r="AKJ36" s="118">
        <f t="shared" si="509"/>
        <v>0</v>
      </c>
      <c r="AKK36" s="118">
        <f t="shared" si="509"/>
        <v>0</v>
      </c>
      <c r="AKL36" s="118">
        <f t="shared" si="509"/>
        <v>0</v>
      </c>
      <c r="AKM36" s="118">
        <f t="shared" si="509"/>
        <v>0</v>
      </c>
      <c r="AKN36" s="118">
        <f t="shared" si="509"/>
        <v>0</v>
      </c>
      <c r="AKO36" s="118">
        <f t="shared" ref="AKO36:AMZ36" si="510">AKO28</f>
        <v>0</v>
      </c>
      <c r="AKP36" s="118">
        <f t="shared" si="510"/>
        <v>0</v>
      </c>
      <c r="AKQ36" s="118">
        <f t="shared" si="510"/>
        <v>0</v>
      </c>
      <c r="AKR36" s="118">
        <f t="shared" si="510"/>
        <v>0</v>
      </c>
      <c r="AKS36" s="118">
        <f t="shared" si="510"/>
        <v>0</v>
      </c>
      <c r="AKT36" s="118">
        <f t="shared" si="510"/>
        <v>0</v>
      </c>
      <c r="AKU36" s="118">
        <f t="shared" si="510"/>
        <v>0</v>
      </c>
      <c r="AKV36" s="118">
        <f t="shared" si="510"/>
        <v>0</v>
      </c>
      <c r="AKW36" s="118">
        <f t="shared" si="510"/>
        <v>0</v>
      </c>
      <c r="AKX36" s="118">
        <f t="shared" si="510"/>
        <v>0</v>
      </c>
      <c r="AKY36" s="118">
        <f t="shared" si="510"/>
        <v>0</v>
      </c>
      <c r="AKZ36" s="118">
        <f t="shared" si="510"/>
        <v>0</v>
      </c>
      <c r="ALA36" s="118">
        <f t="shared" si="510"/>
        <v>0</v>
      </c>
      <c r="ALB36" s="118">
        <f t="shared" si="510"/>
        <v>0</v>
      </c>
      <c r="ALC36" s="118">
        <f t="shared" si="510"/>
        <v>0</v>
      </c>
      <c r="ALD36" s="118">
        <f t="shared" si="510"/>
        <v>0</v>
      </c>
      <c r="ALE36" s="118">
        <f t="shared" si="510"/>
        <v>0</v>
      </c>
      <c r="ALF36" s="118">
        <f t="shared" si="510"/>
        <v>0</v>
      </c>
      <c r="ALG36" s="118">
        <f t="shared" si="510"/>
        <v>0</v>
      </c>
      <c r="ALH36" s="118">
        <f t="shared" si="510"/>
        <v>0</v>
      </c>
      <c r="ALI36" s="118">
        <f t="shared" si="510"/>
        <v>0</v>
      </c>
      <c r="ALJ36" s="118">
        <f t="shared" si="510"/>
        <v>0</v>
      </c>
      <c r="ALK36" s="118">
        <f t="shared" si="510"/>
        <v>0</v>
      </c>
      <c r="ALL36" s="118">
        <f t="shared" si="510"/>
        <v>0</v>
      </c>
      <c r="ALM36" s="118">
        <f t="shared" si="510"/>
        <v>0</v>
      </c>
      <c r="ALN36" s="118">
        <f t="shared" si="510"/>
        <v>0</v>
      </c>
      <c r="ALO36" s="118">
        <f t="shared" si="510"/>
        <v>0</v>
      </c>
      <c r="ALP36" s="118">
        <f t="shared" si="510"/>
        <v>0</v>
      </c>
      <c r="ALQ36" s="118">
        <f t="shared" si="510"/>
        <v>0</v>
      </c>
      <c r="ALR36" s="118">
        <f t="shared" si="510"/>
        <v>0</v>
      </c>
      <c r="ALS36" s="118">
        <f t="shared" si="510"/>
        <v>0</v>
      </c>
      <c r="ALT36" s="118">
        <f t="shared" si="510"/>
        <v>0</v>
      </c>
      <c r="ALU36" s="118">
        <f t="shared" si="510"/>
        <v>0</v>
      </c>
      <c r="ALV36" s="118">
        <f t="shared" si="510"/>
        <v>0</v>
      </c>
      <c r="ALW36" s="118">
        <f t="shared" si="510"/>
        <v>0</v>
      </c>
      <c r="ALX36" s="118">
        <f t="shared" si="510"/>
        <v>0</v>
      </c>
      <c r="ALY36" s="118">
        <f t="shared" si="510"/>
        <v>0</v>
      </c>
      <c r="ALZ36" s="118">
        <f t="shared" si="510"/>
        <v>0</v>
      </c>
      <c r="AMA36" s="118">
        <f t="shared" si="510"/>
        <v>0</v>
      </c>
      <c r="AMB36" s="118">
        <f t="shared" si="510"/>
        <v>0</v>
      </c>
      <c r="AMC36" s="118">
        <f t="shared" si="510"/>
        <v>0</v>
      </c>
      <c r="AMD36" s="118">
        <f t="shared" si="510"/>
        <v>0</v>
      </c>
      <c r="AME36" s="118">
        <f t="shared" si="510"/>
        <v>0</v>
      </c>
      <c r="AMF36" s="118">
        <f t="shared" si="510"/>
        <v>0</v>
      </c>
      <c r="AMG36" s="118">
        <f t="shared" si="510"/>
        <v>0</v>
      </c>
      <c r="AMH36" s="118">
        <f t="shared" si="510"/>
        <v>0</v>
      </c>
      <c r="AMI36" s="118">
        <f t="shared" si="510"/>
        <v>0</v>
      </c>
      <c r="AMJ36" s="118">
        <f t="shared" si="510"/>
        <v>0</v>
      </c>
      <c r="AMK36" s="118">
        <f t="shared" si="510"/>
        <v>0</v>
      </c>
      <c r="AML36" s="118">
        <f t="shared" si="510"/>
        <v>0</v>
      </c>
      <c r="AMM36" s="118">
        <f t="shared" si="510"/>
        <v>0</v>
      </c>
      <c r="AMN36" s="118">
        <f t="shared" si="510"/>
        <v>0</v>
      </c>
      <c r="AMO36" s="118">
        <f t="shared" si="510"/>
        <v>0</v>
      </c>
      <c r="AMP36" s="118">
        <f t="shared" si="510"/>
        <v>0</v>
      </c>
      <c r="AMQ36" s="118">
        <f t="shared" si="510"/>
        <v>0</v>
      </c>
      <c r="AMR36" s="118">
        <f t="shared" si="510"/>
        <v>0</v>
      </c>
      <c r="AMS36" s="118">
        <f t="shared" si="510"/>
        <v>0</v>
      </c>
      <c r="AMT36" s="118">
        <f t="shared" si="510"/>
        <v>0</v>
      </c>
      <c r="AMU36" s="118">
        <f t="shared" si="510"/>
        <v>0</v>
      </c>
      <c r="AMV36" s="118">
        <f t="shared" si="510"/>
        <v>0</v>
      </c>
      <c r="AMW36" s="118">
        <f t="shared" si="510"/>
        <v>0</v>
      </c>
      <c r="AMX36" s="118">
        <f t="shared" si="510"/>
        <v>0</v>
      </c>
      <c r="AMY36" s="118">
        <f t="shared" si="510"/>
        <v>0</v>
      </c>
      <c r="AMZ36" s="118">
        <f t="shared" si="510"/>
        <v>0</v>
      </c>
      <c r="ANA36" s="118">
        <f t="shared" ref="ANA36:APL36" si="511">ANA28</f>
        <v>0</v>
      </c>
      <c r="ANB36" s="118">
        <f t="shared" si="511"/>
        <v>0</v>
      </c>
      <c r="ANC36" s="118">
        <f t="shared" si="511"/>
        <v>0</v>
      </c>
      <c r="AND36" s="118">
        <f t="shared" si="511"/>
        <v>0</v>
      </c>
      <c r="ANE36" s="118">
        <f t="shared" si="511"/>
        <v>0</v>
      </c>
      <c r="ANF36" s="118">
        <f t="shared" si="511"/>
        <v>0</v>
      </c>
      <c r="ANG36" s="118">
        <f t="shared" si="511"/>
        <v>0</v>
      </c>
      <c r="ANH36" s="118">
        <f t="shared" si="511"/>
        <v>0</v>
      </c>
      <c r="ANI36" s="118">
        <f t="shared" si="511"/>
        <v>0</v>
      </c>
      <c r="ANJ36" s="118">
        <f t="shared" si="511"/>
        <v>0</v>
      </c>
      <c r="ANK36" s="118">
        <f t="shared" si="511"/>
        <v>0</v>
      </c>
      <c r="ANL36" s="118">
        <f t="shared" si="511"/>
        <v>0</v>
      </c>
      <c r="ANM36" s="118">
        <f t="shared" si="511"/>
        <v>0</v>
      </c>
      <c r="ANN36" s="118">
        <f t="shared" si="511"/>
        <v>0</v>
      </c>
      <c r="ANO36" s="118">
        <f t="shared" si="511"/>
        <v>0</v>
      </c>
      <c r="ANP36" s="118">
        <f t="shared" si="511"/>
        <v>0</v>
      </c>
      <c r="ANQ36" s="118">
        <f t="shared" si="511"/>
        <v>0</v>
      </c>
      <c r="ANR36" s="118">
        <f t="shared" si="511"/>
        <v>0</v>
      </c>
      <c r="ANS36" s="118">
        <f t="shared" si="511"/>
        <v>0</v>
      </c>
      <c r="ANT36" s="118">
        <f t="shared" si="511"/>
        <v>0</v>
      </c>
      <c r="ANU36" s="118">
        <f t="shared" si="511"/>
        <v>0</v>
      </c>
      <c r="ANV36" s="118">
        <f t="shared" si="511"/>
        <v>0</v>
      </c>
      <c r="ANW36" s="118">
        <f t="shared" si="511"/>
        <v>0</v>
      </c>
      <c r="ANX36" s="118">
        <f t="shared" si="511"/>
        <v>0</v>
      </c>
      <c r="ANY36" s="118">
        <f t="shared" si="511"/>
        <v>0</v>
      </c>
      <c r="ANZ36" s="118">
        <f t="shared" si="511"/>
        <v>0</v>
      </c>
      <c r="AOA36" s="118">
        <f t="shared" si="511"/>
        <v>0</v>
      </c>
      <c r="AOB36" s="118">
        <f t="shared" si="511"/>
        <v>0</v>
      </c>
      <c r="AOC36" s="118">
        <f t="shared" si="511"/>
        <v>0</v>
      </c>
      <c r="AOD36" s="118">
        <f t="shared" si="511"/>
        <v>0</v>
      </c>
      <c r="AOE36" s="118">
        <f t="shared" si="511"/>
        <v>0</v>
      </c>
      <c r="AOF36" s="118">
        <f t="shared" si="511"/>
        <v>0</v>
      </c>
      <c r="AOG36" s="118">
        <f t="shared" si="511"/>
        <v>0</v>
      </c>
      <c r="AOH36" s="118">
        <f t="shared" si="511"/>
        <v>0</v>
      </c>
      <c r="AOI36" s="118">
        <f t="shared" si="511"/>
        <v>0</v>
      </c>
      <c r="AOJ36" s="118">
        <f t="shared" si="511"/>
        <v>0</v>
      </c>
      <c r="AOK36" s="118">
        <f t="shared" si="511"/>
        <v>0</v>
      </c>
      <c r="AOL36" s="118">
        <f t="shared" si="511"/>
        <v>0</v>
      </c>
      <c r="AOM36" s="118">
        <f t="shared" si="511"/>
        <v>0</v>
      </c>
      <c r="AON36" s="118">
        <f t="shared" si="511"/>
        <v>0</v>
      </c>
      <c r="AOO36" s="118">
        <f t="shared" si="511"/>
        <v>0</v>
      </c>
      <c r="AOP36" s="118">
        <f t="shared" si="511"/>
        <v>0</v>
      </c>
      <c r="AOQ36" s="118">
        <f t="shared" si="511"/>
        <v>0</v>
      </c>
      <c r="AOR36" s="118">
        <f t="shared" si="511"/>
        <v>0</v>
      </c>
      <c r="AOS36" s="118">
        <f t="shared" si="511"/>
        <v>0</v>
      </c>
      <c r="AOT36" s="118">
        <f t="shared" si="511"/>
        <v>0</v>
      </c>
      <c r="AOU36" s="118">
        <f t="shared" si="511"/>
        <v>0</v>
      </c>
      <c r="AOV36" s="118">
        <f t="shared" si="511"/>
        <v>0</v>
      </c>
      <c r="AOW36" s="118">
        <f t="shared" si="511"/>
        <v>0</v>
      </c>
      <c r="AOX36" s="118">
        <f t="shared" si="511"/>
        <v>0</v>
      </c>
      <c r="AOY36" s="118">
        <f t="shared" si="511"/>
        <v>0</v>
      </c>
      <c r="AOZ36" s="118">
        <f t="shared" si="511"/>
        <v>0</v>
      </c>
      <c r="APA36" s="118">
        <f t="shared" si="511"/>
        <v>0</v>
      </c>
      <c r="APB36" s="118">
        <f t="shared" si="511"/>
        <v>0</v>
      </c>
      <c r="APC36" s="118">
        <f t="shared" si="511"/>
        <v>0</v>
      </c>
      <c r="APD36" s="118">
        <f t="shared" si="511"/>
        <v>0</v>
      </c>
      <c r="APE36" s="118">
        <f t="shared" si="511"/>
        <v>0</v>
      </c>
      <c r="APF36" s="118">
        <f t="shared" si="511"/>
        <v>0</v>
      </c>
      <c r="APG36" s="118">
        <f t="shared" si="511"/>
        <v>0</v>
      </c>
      <c r="APH36" s="118">
        <f t="shared" si="511"/>
        <v>0</v>
      </c>
      <c r="API36" s="118">
        <f t="shared" si="511"/>
        <v>0</v>
      </c>
      <c r="APJ36" s="118">
        <f t="shared" si="511"/>
        <v>0</v>
      </c>
      <c r="APK36" s="118">
        <f t="shared" si="511"/>
        <v>0</v>
      </c>
      <c r="APL36" s="118">
        <f t="shared" si="511"/>
        <v>0</v>
      </c>
      <c r="APM36" s="118">
        <f t="shared" ref="APM36:ARX36" si="512">APM28</f>
        <v>0</v>
      </c>
      <c r="APN36" s="118">
        <f t="shared" si="512"/>
        <v>0</v>
      </c>
      <c r="APO36" s="118">
        <f t="shared" si="512"/>
        <v>0</v>
      </c>
      <c r="APP36" s="118">
        <f t="shared" si="512"/>
        <v>0</v>
      </c>
      <c r="APQ36" s="118">
        <f t="shared" si="512"/>
        <v>0</v>
      </c>
      <c r="APR36" s="118">
        <f t="shared" si="512"/>
        <v>0</v>
      </c>
      <c r="APS36" s="118">
        <f t="shared" si="512"/>
        <v>0</v>
      </c>
      <c r="APT36" s="118">
        <f t="shared" si="512"/>
        <v>0</v>
      </c>
      <c r="APU36" s="118">
        <f t="shared" si="512"/>
        <v>0</v>
      </c>
      <c r="APV36" s="118">
        <f t="shared" si="512"/>
        <v>0</v>
      </c>
      <c r="APW36" s="118">
        <f t="shared" si="512"/>
        <v>0</v>
      </c>
      <c r="APX36" s="118">
        <f t="shared" si="512"/>
        <v>0</v>
      </c>
      <c r="APY36" s="118">
        <f t="shared" si="512"/>
        <v>0</v>
      </c>
      <c r="APZ36" s="118">
        <f t="shared" si="512"/>
        <v>0</v>
      </c>
      <c r="AQA36" s="118">
        <f t="shared" si="512"/>
        <v>0</v>
      </c>
      <c r="AQB36" s="118">
        <f t="shared" si="512"/>
        <v>0</v>
      </c>
      <c r="AQC36" s="118">
        <f t="shared" si="512"/>
        <v>0</v>
      </c>
      <c r="AQD36" s="118">
        <f t="shared" si="512"/>
        <v>0</v>
      </c>
      <c r="AQE36" s="118">
        <f t="shared" si="512"/>
        <v>0</v>
      </c>
      <c r="AQF36" s="118">
        <f t="shared" si="512"/>
        <v>0</v>
      </c>
      <c r="AQG36" s="118">
        <f t="shared" si="512"/>
        <v>0</v>
      </c>
      <c r="AQH36" s="118">
        <f t="shared" si="512"/>
        <v>0</v>
      </c>
      <c r="AQI36" s="118">
        <f t="shared" si="512"/>
        <v>0</v>
      </c>
      <c r="AQJ36" s="118">
        <f t="shared" si="512"/>
        <v>0</v>
      </c>
      <c r="AQK36" s="118">
        <f t="shared" si="512"/>
        <v>0</v>
      </c>
      <c r="AQL36" s="118">
        <f t="shared" si="512"/>
        <v>0</v>
      </c>
      <c r="AQM36" s="118">
        <f t="shared" si="512"/>
        <v>0</v>
      </c>
      <c r="AQN36" s="118">
        <f t="shared" si="512"/>
        <v>0</v>
      </c>
      <c r="AQO36" s="118">
        <f t="shared" si="512"/>
        <v>0</v>
      </c>
      <c r="AQP36" s="118">
        <f t="shared" si="512"/>
        <v>0</v>
      </c>
      <c r="AQQ36" s="118">
        <f t="shared" si="512"/>
        <v>0</v>
      </c>
      <c r="AQR36" s="118">
        <f t="shared" si="512"/>
        <v>0</v>
      </c>
      <c r="AQS36" s="118">
        <f t="shared" si="512"/>
        <v>0</v>
      </c>
      <c r="AQT36" s="118">
        <f t="shared" si="512"/>
        <v>0</v>
      </c>
      <c r="AQU36" s="118">
        <f t="shared" si="512"/>
        <v>0</v>
      </c>
      <c r="AQV36" s="118">
        <f t="shared" si="512"/>
        <v>0</v>
      </c>
      <c r="AQW36" s="118">
        <f t="shared" si="512"/>
        <v>0</v>
      </c>
      <c r="AQX36" s="118">
        <f t="shared" si="512"/>
        <v>0</v>
      </c>
      <c r="AQY36" s="118">
        <f t="shared" si="512"/>
        <v>0</v>
      </c>
      <c r="AQZ36" s="118">
        <f t="shared" si="512"/>
        <v>0</v>
      </c>
      <c r="ARA36" s="118">
        <f t="shared" si="512"/>
        <v>0</v>
      </c>
      <c r="ARB36" s="118">
        <f t="shared" si="512"/>
        <v>0</v>
      </c>
      <c r="ARC36" s="118">
        <f t="shared" si="512"/>
        <v>0</v>
      </c>
      <c r="ARD36" s="118">
        <f t="shared" si="512"/>
        <v>0</v>
      </c>
      <c r="ARE36" s="118">
        <f t="shared" si="512"/>
        <v>0</v>
      </c>
      <c r="ARF36" s="118">
        <f t="shared" si="512"/>
        <v>0</v>
      </c>
      <c r="ARG36" s="118">
        <f t="shared" si="512"/>
        <v>0</v>
      </c>
      <c r="ARH36" s="118">
        <f t="shared" si="512"/>
        <v>0</v>
      </c>
      <c r="ARI36" s="118">
        <f t="shared" si="512"/>
        <v>0</v>
      </c>
      <c r="ARJ36" s="118">
        <f t="shared" si="512"/>
        <v>0</v>
      </c>
      <c r="ARK36" s="118">
        <f t="shared" si="512"/>
        <v>0</v>
      </c>
      <c r="ARL36" s="118">
        <f t="shared" si="512"/>
        <v>0</v>
      </c>
      <c r="ARM36" s="118">
        <f t="shared" si="512"/>
        <v>0</v>
      </c>
      <c r="ARN36" s="118">
        <f t="shared" si="512"/>
        <v>0</v>
      </c>
      <c r="ARO36" s="118">
        <f t="shared" si="512"/>
        <v>0</v>
      </c>
      <c r="ARP36" s="118">
        <f t="shared" si="512"/>
        <v>0</v>
      </c>
      <c r="ARQ36" s="118">
        <f t="shared" si="512"/>
        <v>0</v>
      </c>
      <c r="ARR36" s="118">
        <f t="shared" si="512"/>
        <v>0</v>
      </c>
      <c r="ARS36" s="118">
        <f t="shared" si="512"/>
        <v>0</v>
      </c>
      <c r="ART36" s="118">
        <f t="shared" si="512"/>
        <v>0</v>
      </c>
      <c r="ARU36" s="118">
        <f t="shared" si="512"/>
        <v>0</v>
      </c>
      <c r="ARV36" s="118">
        <f t="shared" si="512"/>
        <v>0</v>
      </c>
      <c r="ARW36" s="118">
        <f t="shared" si="512"/>
        <v>0</v>
      </c>
      <c r="ARX36" s="118">
        <f t="shared" si="512"/>
        <v>0</v>
      </c>
      <c r="ARY36" s="118">
        <f t="shared" ref="ARY36:AUJ36" si="513">ARY28</f>
        <v>0</v>
      </c>
      <c r="ARZ36" s="118">
        <f t="shared" si="513"/>
        <v>0</v>
      </c>
      <c r="ASA36" s="118">
        <f t="shared" si="513"/>
        <v>0</v>
      </c>
      <c r="ASB36" s="118">
        <f t="shared" si="513"/>
        <v>0</v>
      </c>
      <c r="ASC36" s="118">
        <f t="shared" si="513"/>
        <v>0</v>
      </c>
      <c r="ASD36" s="118">
        <f t="shared" si="513"/>
        <v>0</v>
      </c>
      <c r="ASE36" s="118">
        <f t="shared" si="513"/>
        <v>0</v>
      </c>
      <c r="ASF36" s="118">
        <f t="shared" si="513"/>
        <v>0</v>
      </c>
      <c r="ASG36" s="118">
        <f t="shared" si="513"/>
        <v>0</v>
      </c>
      <c r="ASH36" s="118">
        <f t="shared" si="513"/>
        <v>0</v>
      </c>
      <c r="ASI36" s="118">
        <f t="shared" si="513"/>
        <v>0</v>
      </c>
      <c r="ASJ36" s="118">
        <f t="shared" si="513"/>
        <v>0</v>
      </c>
      <c r="ASK36" s="118">
        <f t="shared" si="513"/>
        <v>0</v>
      </c>
      <c r="ASL36" s="118">
        <f t="shared" si="513"/>
        <v>0</v>
      </c>
      <c r="ASM36" s="118">
        <f t="shared" si="513"/>
        <v>0</v>
      </c>
      <c r="ASN36" s="118">
        <f t="shared" si="513"/>
        <v>0</v>
      </c>
      <c r="ASO36" s="118">
        <f t="shared" si="513"/>
        <v>0</v>
      </c>
      <c r="ASP36" s="118">
        <f t="shared" si="513"/>
        <v>0</v>
      </c>
      <c r="ASQ36" s="118">
        <f t="shared" si="513"/>
        <v>0</v>
      </c>
      <c r="ASR36" s="118">
        <f t="shared" si="513"/>
        <v>0</v>
      </c>
      <c r="ASS36" s="118">
        <f t="shared" si="513"/>
        <v>0</v>
      </c>
      <c r="AST36" s="118">
        <f t="shared" si="513"/>
        <v>0</v>
      </c>
      <c r="ASU36" s="118">
        <f t="shared" si="513"/>
        <v>0</v>
      </c>
      <c r="ASV36" s="118">
        <f t="shared" si="513"/>
        <v>0</v>
      </c>
      <c r="ASW36" s="118">
        <f t="shared" si="513"/>
        <v>0</v>
      </c>
      <c r="ASX36" s="118">
        <f t="shared" si="513"/>
        <v>0</v>
      </c>
      <c r="ASY36" s="118">
        <f t="shared" si="513"/>
        <v>0</v>
      </c>
      <c r="ASZ36" s="118">
        <f t="shared" si="513"/>
        <v>0</v>
      </c>
      <c r="ATA36" s="118">
        <f t="shared" si="513"/>
        <v>0</v>
      </c>
      <c r="ATB36" s="118">
        <f t="shared" si="513"/>
        <v>0</v>
      </c>
      <c r="ATC36" s="118">
        <f t="shared" si="513"/>
        <v>0</v>
      </c>
      <c r="ATD36" s="118">
        <f t="shared" si="513"/>
        <v>0</v>
      </c>
      <c r="ATE36" s="118">
        <f t="shared" si="513"/>
        <v>0</v>
      </c>
      <c r="ATF36" s="118">
        <f t="shared" si="513"/>
        <v>0</v>
      </c>
      <c r="ATG36" s="118">
        <f t="shared" si="513"/>
        <v>0</v>
      </c>
      <c r="ATH36" s="118">
        <f t="shared" si="513"/>
        <v>0</v>
      </c>
      <c r="ATI36" s="118">
        <f t="shared" si="513"/>
        <v>0</v>
      </c>
      <c r="ATJ36" s="118">
        <f t="shared" si="513"/>
        <v>0</v>
      </c>
      <c r="ATK36" s="118">
        <f t="shared" si="513"/>
        <v>0</v>
      </c>
      <c r="ATL36" s="118">
        <f t="shared" si="513"/>
        <v>0</v>
      </c>
      <c r="ATM36" s="118">
        <f t="shared" si="513"/>
        <v>0</v>
      </c>
      <c r="ATN36" s="118">
        <f t="shared" si="513"/>
        <v>0</v>
      </c>
      <c r="ATO36" s="118">
        <f t="shared" si="513"/>
        <v>0</v>
      </c>
      <c r="ATP36" s="118">
        <f t="shared" si="513"/>
        <v>0</v>
      </c>
      <c r="ATQ36" s="118">
        <f t="shared" si="513"/>
        <v>0</v>
      </c>
      <c r="ATR36" s="118">
        <f t="shared" si="513"/>
        <v>0</v>
      </c>
      <c r="ATS36" s="118">
        <f t="shared" si="513"/>
        <v>0</v>
      </c>
      <c r="ATT36" s="118">
        <f t="shared" si="513"/>
        <v>0</v>
      </c>
      <c r="ATU36" s="118">
        <f t="shared" si="513"/>
        <v>0</v>
      </c>
      <c r="ATV36" s="118">
        <f t="shared" si="513"/>
        <v>0</v>
      </c>
      <c r="ATW36" s="118">
        <f t="shared" si="513"/>
        <v>0</v>
      </c>
      <c r="ATX36" s="118">
        <f t="shared" si="513"/>
        <v>0</v>
      </c>
      <c r="ATY36" s="118">
        <f t="shared" si="513"/>
        <v>0</v>
      </c>
      <c r="ATZ36" s="118">
        <f t="shared" si="513"/>
        <v>0</v>
      </c>
      <c r="AUA36" s="118">
        <f t="shared" si="513"/>
        <v>0</v>
      </c>
      <c r="AUB36" s="118">
        <f t="shared" si="513"/>
        <v>0</v>
      </c>
      <c r="AUC36" s="118">
        <f t="shared" si="513"/>
        <v>0</v>
      </c>
      <c r="AUD36" s="118">
        <f t="shared" si="513"/>
        <v>0</v>
      </c>
      <c r="AUE36" s="118">
        <f t="shared" si="513"/>
        <v>0</v>
      </c>
      <c r="AUF36" s="118">
        <f t="shared" si="513"/>
        <v>0</v>
      </c>
      <c r="AUG36" s="118">
        <f t="shared" si="513"/>
        <v>0</v>
      </c>
      <c r="AUH36" s="118">
        <f t="shared" si="513"/>
        <v>0</v>
      </c>
      <c r="AUI36" s="118">
        <f t="shared" si="513"/>
        <v>0</v>
      </c>
      <c r="AUJ36" s="118">
        <f t="shared" si="513"/>
        <v>0</v>
      </c>
      <c r="AUK36" s="118">
        <f t="shared" ref="AUK36:AWV36" si="514">AUK28</f>
        <v>0</v>
      </c>
      <c r="AUL36" s="118">
        <f t="shared" si="514"/>
        <v>0</v>
      </c>
      <c r="AUM36" s="118">
        <f t="shared" si="514"/>
        <v>0</v>
      </c>
      <c r="AUN36" s="118">
        <f t="shared" si="514"/>
        <v>0</v>
      </c>
      <c r="AUO36" s="118">
        <f t="shared" si="514"/>
        <v>0</v>
      </c>
      <c r="AUP36" s="118">
        <f t="shared" si="514"/>
        <v>0</v>
      </c>
      <c r="AUQ36" s="118">
        <f t="shared" si="514"/>
        <v>0</v>
      </c>
      <c r="AUR36" s="118">
        <f t="shared" si="514"/>
        <v>0</v>
      </c>
      <c r="AUS36" s="118">
        <f t="shared" si="514"/>
        <v>0</v>
      </c>
      <c r="AUT36" s="118">
        <f t="shared" si="514"/>
        <v>0</v>
      </c>
      <c r="AUU36" s="118">
        <f t="shared" si="514"/>
        <v>0</v>
      </c>
      <c r="AUV36" s="118">
        <f t="shared" si="514"/>
        <v>0</v>
      </c>
      <c r="AUW36" s="118">
        <f t="shared" si="514"/>
        <v>0</v>
      </c>
      <c r="AUX36" s="118">
        <f t="shared" si="514"/>
        <v>0</v>
      </c>
      <c r="AUY36" s="118">
        <f t="shared" si="514"/>
        <v>0</v>
      </c>
      <c r="AUZ36" s="118">
        <f t="shared" si="514"/>
        <v>0</v>
      </c>
      <c r="AVA36" s="118">
        <f t="shared" si="514"/>
        <v>0</v>
      </c>
      <c r="AVB36" s="118">
        <f t="shared" si="514"/>
        <v>0</v>
      </c>
      <c r="AVC36" s="118">
        <f t="shared" si="514"/>
        <v>0</v>
      </c>
      <c r="AVD36" s="118">
        <f t="shared" si="514"/>
        <v>0</v>
      </c>
      <c r="AVE36" s="118">
        <f t="shared" si="514"/>
        <v>0</v>
      </c>
      <c r="AVF36" s="118">
        <f t="shared" si="514"/>
        <v>0</v>
      </c>
      <c r="AVG36" s="118">
        <f t="shared" si="514"/>
        <v>0</v>
      </c>
      <c r="AVH36" s="118">
        <f t="shared" si="514"/>
        <v>0</v>
      </c>
      <c r="AVI36" s="118">
        <f t="shared" si="514"/>
        <v>0</v>
      </c>
      <c r="AVJ36" s="118">
        <f t="shared" si="514"/>
        <v>0</v>
      </c>
      <c r="AVK36" s="118">
        <f t="shared" si="514"/>
        <v>0</v>
      </c>
      <c r="AVL36" s="118">
        <f t="shared" si="514"/>
        <v>0</v>
      </c>
      <c r="AVM36" s="118">
        <f t="shared" si="514"/>
        <v>0</v>
      </c>
      <c r="AVN36" s="118">
        <f t="shared" si="514"/>
        <v>0</v>
      </c>
      <c r="AVO36" s="118">
        <f t="shared" si="514"/>
        <v>0</v>
      </c>
      <c r="AVP36" s="118">
        <f t="shared" si="514"/>
        <v>0</v>
      </c>
      <c r="AVQ36" s="118">
        <f t="shared" si="514"/>
        <v>0</v>
      </c>
      <c r="AVR36" s="118">
        <f t="shared" si="514"/>
        <v>0</v>
      </c>
      <c r="AVS36" s="118">
        <f t="shared" si="514"/>
        <v>0</v>
      </c>
      <c r="AVT36" s="118">
        <f t="shared" si="514"/>
        <v>0</v>
      </c>
      <c r="AVU36" s="118">
        <f t="shared" si="514"/>
        <v>0</v>
      </c>
      <c r="AVV36" s="118">
        <f t="shared" si="514"/>
        <v>0</v>
      </c>
      <c r="AVW36" s="118">
        <f t="shared" si="514"/>
        <v>0</v>
      </c>
      <c r="AVX36" s="118">
        <f t="shared" si="514"/>
        <v>0</v>
      </c>
      <c r="AVY36" s="118">
        <f t="shared" si="514"/>
        <v>0</v>
      </c>
      <c r="AVZ36" s="118">
        <f t="shared" si="514"/>
        <v>0</v>
      </c>
      <c r="AWA36" s="118">
        <f t="shared" si="514"/>
        <v>0</v>
      </c>
      <c r="AWB36" s="118">
        <f t="shared" si="514"/>
        <v>0</v>
      </c>
      <c r="AWC36" s="118">
        <f t="shared" si="514"/>
        <v>0</v>
      </c>
      <c r="AWD36" s="118">
        <f t="shared" si="514"/>
        <v>0</v>
      </c>
      <c r="AWE36" s="118">
        <f t="shared" si="514"/>
        <v>0</v>
      </c>
      <c r="AWF36" s="118">
        <f t="shared" si="514"/>
        <v>0</v>
      </c>
      <c r="AWG36" s="118">
        <f t="shared" si="514"/>
        <v>0</v>
      </c>
      <c r="AWH36" s="118">
        <f t="shared" si="514"/>
        <v>0</v>
      </c>
      <c r="AWI36" s="118">
        <f t="shared" si="514"/>
        <v>0</v>
      </c>
      <c r="AWJ36" s="118">
        <f t="shared" si="514"/>
        <v>0</v>
      </c>
      <c r="AWK36" s="118">
        <f t="shared" si="514"/>
        <v>0</v>
      </c>
      <c r="AWL36" s="118">
        <f t="shared" si="514"/>
        <v>0</v>
      </c>
      <c r="AWM36" s="118">
        <f t="shared" si="514"/>
        <v>0</v>
      </c>
      <c r="AWN36" s="118">
        <f t="shared" si="514"/>
        <v>0</v>
      </c>
      <c r="AWO36" s="118">
        <f t="shared" si="514"/>
        <v>0</v>
      </c>
      <c r="AWP36" s="118">
        <f t="shared" si="514"/>
        <v>0</v>
      </c>
      <c r="AWQ36" s="118">
        <f t="shared" si="514"/>
        <v>0</v>
      </c>
      <c r="AWR36" s="118">
        <f t="shared" si="514"/>
        <v>0</v>
      </c>
      <c r="AWS36" s="118">
        <f t="shared" si="514"/>
        <v>0</v>
      </c>
      <c r="AWT36" s="118">
        <f t="shared" si="514"/>
        <v>0</v>
      </c>
      <c r="AWU36" s="118">
        <f t="shared" si="514"/>
        <v>0</v>
      </c>
      <c r="AWV36" s="118">
        <f t="shared" si="514"/>
        <v>0</v>
      </c>
      <c r="AWW36" s="118">
        <f t="shared" ref="AWW36:AZH36" si="515">AWW28</f>
        <v>0</v>
      </c>
      <c r="AWX36" s="118">
        <f t="shared" si="515"/>
        <v>0</v>
      </c>
      <c r="AWY36" s="118">
        <f t="shared" si="515"/>
        <v>0</v>
      </c>
      <c r="AWZ36" s="118">
        <f t="shared" si="515"/>
        <v>0</v>
      </c>
      <c r="AXA36" s="118">
        <f t="shared" si="515"/>
        <v>0</v>
      </c>
      <c r="AXB36" s="118">
        <f t="shared" si="515"/>
        <v>0</v>
      </c>
      <c r="AXC36" s="118">
        <f t="shared" si="515"/>
        <v>0</v>
      </c>
      <c r="AXD36" s="118">
        <f t="shared" si="515"/>
        <v>0</v>
      </c>
      <c r="AXE36" s="118">
        <f t="shared" si="515"/>
        <v>0</v>
      </c>
      <c r="AXF36" s="118">
        <f t="shared" si="515"/>
        <v>0</v>
      </c>
      <c r="AXG36" s="118">
        <f t="shared" si="515"/>
        <v>0</v>
      </c>
      <c r="AXH36" s="118">
        <f t="shared" si="515"/>
        <v>0</v>
      </c>
      <c r="AXI36" s="118">
        <f t="shared" si="515"/>
        <v>0</v>
      </c>
      <c r="AXJ36" s="118">
        <f t="shared" si="515"/>
        <v>0</v>
      </c>
      <c r="AXK36" s="118">
        <f t="shared" si="515"/>
        <v>0</v>
      </c>
      <c r="AXL36" s="118">
        <f t="shared" si="515"/>
        <v>0</v>
      </c>
      <c r="AXM36" s="118">
        <f t="shared" si="515"/>
        <v>0</v>
      </c>
      <c r="AXN36" s="118">
        <f t="shared" si="515"/>
        <v>0</v>
      </c>
      <c r="AXO36" s="118">
        <f t="shared" si="515"/>
        <v>0</v>
      </c>
      <c r="AXP36" s="118">
        <f t="shared" si="515"/>
        <v>0</v>
      </c>
      <c r="AXQ36" s="118">
        <f t="shared" si="515"/>
        <v>0</v>
      </c>
      <c r="AXR36" s="118">
        <f t="shared" si="515"/>
        <v>0</v>
      </c>
      <c r="AXS36" s="118">
        <f t="shared" si="515"/>
        <v>0</v>
      </c>
      <c r="AXT36" s="118">
        <f t="shared" si="515"/>
        <v>0</v>
      </c>
      <c r="AXU36" s="118">
        <f t="shared" si="515"/>
        <v>0</v>
      </c>
      <c r="AXV36" s="118">
        <f t="shared" si="515"/>
        <v>0</v>
      </c>
      <c r="AXW36" s="118">
        <f t="shared" si="515"/>
        <v>0</v>
      </c>
      <c r="AXX36" s="118">
        <f t="shared" si="515"/>
        <v>0</v>
      </c>
      <c r="AXY36" s="118">
        <f t="shared" si="515"/>
        <v>0</v>
      </c>
      <c r="AXZ36" s="118">
        <f t="shared" si="515"/>
        <v>0</v>
      </c>
      <c r="AYA36" s="118">
        <f t="shared" si="515"/>
        <v>0</v>
      </c>
      <c r="AYB36" s="118">
        <f t="shared" si="515"/>
        <v>0</v>
      </c>
      <c r="AYC36" s="118">
        <f t="shared" si="515"/>
        <v>0</v>
      </c>
      <c r="AYD36" s="118">
        <f t="shared" si="515"/>
        <v>0</v>
      </c>
      <c r="AYE36" s="118">
        <f t="shared" si="515"/>
        <v>0</v>
      </c>
      <c r="AYF36" s="118">
        <f t="shared" si="515"/>
        <v>0</v>
      </c>
      <c r="AYG36" s="118">
        <f t="shared" si="515"/>
        <v>0</v>
      </c>
      <c r="AYH36" s="118">
        <f t="shared" si="515"/>
        <v>0</v>
      </c>
      <c r="AYI36" s="118">
        <f t="shared" si="515"/>
        <v>0</v>
      </c>
      <c r="AYJ36" s="118">
        <f t="shared" si="515"/>
        <v>0</v>
      </c>
      <c r="AYK36" s="118">
        <f t="shared" si="515"/>
        <v>0</v>
      </c>
      <c r="AYL36" s="118">
        <f t="shared" si="515"/>
        <v>0</v>
      </c>
      <c r="AYM36" s="118">
        <f t="shared" si="515"/>
        <v>0</v>
      </c>
      <c r="AYN36" s="118">
        <f t="shared" si="515"/>
        <v>0</v>
      </c>
      <c r="AYO36" s="118">
        <f t="shared" si="515"/>
        <v>0</v>
      </c>
      <c r="AYP36" s="118">
        <f t="shared" si="515"/>
        <v>0</v>
      </c>
      <c r="AYQ36" s="118">
        <f t="shared" si="515"/>
        <v>0</v>
      </c>
      <c r="AYR36" s="118">
        <f t="shared" si="515"/>
        <v>0</v>
      </c>
      <c r="AYS36" s="118">
        <f t="shared" si="515"/>
        <v>0</v>
      </c>
      <c r="AYT36" s="118">
        <f t="shared" si="515"/>
        <v>0</v>
      </c>
      <c r="AYU36" s="118">
        <f t="shared" si="515"/>
        <v>0</v>
      </c>
      <c r="AYV36" s="118">
        <f t="shared" si="515"/>
        <v>0</v>
      </c>
      <c r="AYW36" s="118">
        <f t="shared" si="515"/>
        <v>0</v>
      </c>
      <c r="AYX36" s="118">
        <f t="shared" si="515"/>
        <v>0</v>
      </c>
      <c r="AYY36" s="118">
        <f t="shared" si="515"/>
        <v>0</v>
      </c>
      <c r="AYZ36" s="118">
        <f t="shared" si="515"/>
        <v>0</v>
      </c>
      <c r="AZA36" s="118">
        <f t="shared" si="515"/>
        <v>0</v>
      </c>
      <c r="AZB36" s="118">
        <f t="shared" si="515"/>
        <v>0</v>
      </c>
      <c r="AZC36" s="118">
        <f t="shared" si="515"/>
        <v>0</v>
      </c>
      <c r="AZD36" s="118">
        <f t="shared" si="515"/>
        <v>0</v>
      </c>
      <c r="AZE36" s="118">
        <f t="shared" si="515"/>
        <v>0</v>
      </c>
      <c r="AZF36" s="118">
        <f t="shared" si="515"/>
        <v>0</v>
      </c>
      <c r="AZG36" s="118">
        <f t="shared" si="515"/>
        <v>0</v>
      </c>
      <c r="AZH36" s="118">
        <f t="shared" si="515"/>
        <v>0</v>
      </c>
      <c r="AZI36" s="118">
        <f t="shared" ref="AZI36:BBT36" si="516">AZI28</f>
        <v>0</v>
      </c>
      <c r="AZJ36" s="118">
        <f t="shared" si="516"/>
        <v>0</v>
      </c>
      <c r="AZK36" s="118">
        <f t="shared" si="516"/>
        <v>0</v>
      </c>
      <c r="AZL36" s="118">
        <f t="shared" si="516"/>
        <v>0</v>
      </c>
      <c r="AZM36" s="118">
        <f t="shared" si="516"/>
        <v>0</v>
      </c>
      <c r="AZN36" s="118">
        <f t="shared" si="516"/>
        <v>0</v>
      </c>
      <c r="AZO36" s="118">
        <f t="shared" si="516"/>
        <v>0</v>
      </c>
      <c r="AZP36" s="118">
        <f t="shared" si="516"/>
        <v>0</v>
      </c>
      <c r="AZQ36" s="118">
        <f t="shared" si="516"/>
        <v>0</v>
      </c>
      <c r="AZR36" s="118">
        <f t="shared" si="516"/>
        <v>0</v>
      </c>
      <c r="AZS36" s="118">
        <f t="shared" si="516"/>
        <v>0</v>
      </c>
      <c r="AZT36" s="118">
        <f t="shared" si="516"/>
        <v>0</v>
      </c>
      <c r="AZU36" s="118">
        <f t="shared" si="516"/>
        <v>0</v>
      </c>
      <c r="AZV36" s="118">
        <f t="shared" si="516"/>
        <v>0</v>
      </c>
      <c r="AZW36" s="118">
        <f t="shared" si="516"/>
        <v>0</v>
      </c>
      <c r="AZX36" s="118">
        <f t="shared" si="516"/>
        <v>0</v>
      </c>
      <c r="AZY36" s="118">
        <f t="shared" si="516"/>
        <v>0</v>
      </c>
      <c r="AZZ36" s="118">
        <f t="shared" si="516"/>
        <v>0</v>
      </c>
      <c r="BAA36" s="118">
        <f t="shared" si="516"/>
        <v>0</v>
      </c>
      <c r="BAB36" s="118">
        <f t="shared" si="516"/>
        <v>0</v>
      </c>
      <c r="BAC36" s="118">
        <f t="shared" si="516"/>
        <v>0</v>
      </c>
      <c r="BAD36" s="118">
        <f t="shared" si="516"/>
        <v>0</v>
      </c>
      <c r="BAE36" s="118">
        <f t="shared" si="516"/>
        <v>0</v>
      </c>
      <c r="BAF36" s="118">
        <f t="shared" si="516"/>
        <v>0</v>
      </c>
      <c r="BAG36" s="118">
        <f t="shared" si="516"/>
        <v>0</v>
      </c>
      <c r="BAH36" s="118">
        <f t="shared" si="516"/>
        <v>0</v>
      </c>
      <c r="BAI36" s="118">
        <f t="shared" si="516"/>
        <v>0</v>
      </c>
      <c r="BAJ36" s="118">
        <f t="shared" si="516"/>
        <v>0</v>
      </c>
      <c r="BAK36" s="118">
        <f t="shared" si="516"/>
        <v>0</v>
      </c>
      <c r="BAL36" s="118">
        <f t="shared" si="516"/>
        <v>0</v>
      </c>
      <c r="BAM36" s="118">
        <f t="shared" si="516"/>
        <v>0</v>
      </c>
      <c r="BAN36" s="118">
        <f t="shared" si="516"/>
        <v>0</v>
      </c>
      <c r="BAO36" s="118">
        <f t="shared" si="516"/>
        <v>0</v>
      </c>
      <c r="BAP36" s="118">
        <f t="shared" si="516"/>
        <v>0</v>
      </c>
      <c r="BAQ36" s="118">
        <f t="shared" si="516"/>
        <v>0</v>
      </c>
      <c r="BAR36" s="118">
        <f t="shared" si="516"/>
        <v>0</v>
      </c>
      <c r="BAS36" s="118">
        <f t="shared" si="516"/>
        <v>0</v>
      </c>
      <c r="BAT36" s="118">
        <f t="shared" si="516"/>
        <v>0</v>
      </c>
      <c r="BAU36" s="118">
        <f t="shared" si="516"/>
        <v>0</v>
      </c>
      <c r="BAV36" s="118">
        <f t="shared" si="516"/>
        <v>0</v>
      </c>
      <c r="BAW36" s="118">
        <f t="shared" si="516"/>
        <v>0</v>
      </c>
      <c r="BAX36" s="118">
        <f t="shared" si="516"/>
        <v>0</v>
      </c>
      <c r="BAY36" s="118">
        <f t="shared" si="516"/>
        <v>0</v>
      </c>
      <c r="BAZ36" s="118">
        <f t="shared" si="516"/>
        <v>0</v>
      </c>
      <c r="BBA36" s="118">
        <f t="shared" si="516"/>
        <v>0</v>
      </c>
      <c r="BBB36" s="118">
        <f t="shared" si="516"/>
        <v>0</v>
      </c>
      <c r="BBC36" s="118">
        <f t="shared" si="516"/>
        <v>0</v>
      </c>
      <c r="BBD36" s="118">
        <f t="shared" si="516"/>
        <v>0</v>
      </c>
      <c r="BBE36" s="118">
        <f t="shared" si="516"/>
        <v>0</v>
      </c>
      <c r="BBF36" s="118">
        <f t="shared" si="516"/>
        <v>0</v>
      </c>
      <c r="BBG36" s="118">
        <f t="shared" si="516"/>
        <v>0</v>
      </c>
      <c r="BBH36" s="118">
        <f t="shared" si="516"/>
        <v>0</v>
      </c>
      <c r="BBI36" s="118">
        <f t="shared" si="516"/>
        <v>0</v>
      </c>
      <c r="BBJ36" s="118">
        <f t="shared" si="516"/>
        <v>0</v>
      </c>
      <c r="BBK36" s="118">
        <f t="shared" si="516"/>
        <v>0</v>
      </c>
      <c r="BBL36" s="118">
        <f t="shared" si="516"/>
        <v>0</v>
      </c>
      <c r="BBM36" s="118">
        <f t="shared" si="516"/>
        <v>0</v>
      </c>
      <c r="BBN36" s="118">
        <f t="shared" si="516"/>
        <v>0</v>
      </c>
      <c r="BBO36" s="118">
        <f t="shared" si="516"/>
        <v>0</v>
      </c>
      <c r="BBP36" s="118">
        <f t="shared" si="516"/>
        <v>0</v>
      </c>
      <c r="BBQ36" s="118">
        <f t="shared" si="516"/>
        <v>0</v>
      </c>
      <c r="BBR36" s="118">
        <f t="shared" si="516"/>
        <v>0</v>
      </c>
      <c r="BBS36" s="118">
        <f t="shared" si="516"/>
        <v>0</v>
      </c>
      <c r="BBT36" s="118">
        <f t="shared" si="516"/>
        <v>0</v>
      </c>
      <c r="BBU36" s="118">
        <f t="shared" ref="BBU36:BEF36" si="517">BBU28</f>
        <v>0</v>
      </c>
      <c r="BBV36" s="118">
        <f t="shared" si="517"/>
        <v>0</v>
      </c>
      <c r="BBW36" s="118">
        <f t="shared" si="517"/>
        <v>0</v>
      </c>
      <c r="BBX36" s="118">
        <f t="shared" si="517"/>
        <v>0</v>
      </c>
      <c r="BBY36" s="118">
        <f t="shared" si="517"/>
        <v>0</v>
      </c>
      <c r="BBZ36" s="118">
        <f t="shared" si="517"/>
        <v>0</v>
      </c>
      <c r="BCA36" s="118">
        <f t="shared" si="517"/>
        <v>0</v>
      </c>
      <c r="BCB36" s="118">
        <f t="shared" si="517"/>
        <v>0</v>
      </c>
      <c r="BCC36" s="118">
        <f t="shared" si="517"/>
        <v>0</v>
      </c>
      <c r="BCD36" s="118">
        <f t="shared" si="517"/>
        <v>0</v>
      </c>
      <c r="BCE36" s="118">
        <f t="shared" si="517"/>
        <v>0</v>
      </c>
      <c r="BCF36" s="118">
        <f t="shared" si="517"/>
        <v>0</v>
      </c>
      <c r="BCG36" s="118">
        <f t="shared" si="517"/>
        <v>0</v>
      </c>
      <c r="BCH36" s="118">
        <f t="shared" si="517"/>
        <v>0</v>
      </c>
      <c r="BCI36" s="118">
        <f t="shared" si="517"/>
        <v>0</v>
      </c>
      <c r="BCJ36" s="118">
        <f t="shared" si="517"/>
        <v>0</v>
      </c>
      <c r="BCK36" s="118">
        <f t="shared" si="517"/>
        <v>0</v>
      </c>
      <c r="BCL36" s="118">
        <f t="shared" si="517"/>
        <v>0</v>
      </c>
      <c r="BCM36" s="118">
        <f t="shared" si="517"/>
        <v>0</v>
      </c>
      <c r="BCN36" s="118">
        <f t="shared" si="517"/>
        <v>0</v>
      </c>
      <c r="BCO36" s="118">
        <f t="shared" si="517"/>
        <v>0</v>
      </c>
      <c r="BCP36" s="118">
        <f t="shared" si="517"/>
        <v>0</v>
      </c>
      <c r="BCQ36" s="118">
        <f t="shared" si="517"/>
        <v>0</v>
      </c>
      <c r="BCR36" s="118">
        <f t="shared" si="517"/>
        <v>0</v>
      </c>
      <c r="BCS36" s="118">
        <f t="shared" si="517"/>
        <v>0</v>
      </c>
      <c r="BCT36" s="118">
        <f t="shared" si="517"/>
        <v>0</v>
      </c>
      <c r="BCU36" s="118">
        <f t="shared" si="517"/>
        <v>0</v>
      </c>
      <c r="BCV36" s="118">
        <f t="shared" si="517"/>
        <v>0</v>
      </c>
      <c r="BCW36" s="118">
        <f t="shared" si="517"/>
        <v>0</v>
      </c>
      <c r="BCX36" s="118">
        <f t="shared" si="517"/>
        <v>0</v>
      </c>
      <c r="BCY36" s="118">
        <f t="shared" si="517"/>
        <v>0</v>
      </c>
      <c r="BCZ36" s="118">
        <f t="shared" si="517"/>
        <v>0</v>
      </c>
      <c r="BDA36" s="118">
        <f t="shared" si="517"/>
        <v>0</v>
      </c>
      <c r="BDB36" s="118">
        <f t="shared" si="517"/>
        <v>0</v>
      </c>
      <c r="BDC36" s="118">
        <f t="shared" si="517"/>
        <v>0</v>
      </c>
      <c r="BDD36" s="118">
        <f t="shared" si="517"/>
        <v>0</v>
      </c>
      <c r="BDE36" s="118">
        <f t="shared" si="517"/>
        <v>0</v>
      </c>
      <c r="BDF36" s="118">
        <f t="shared" si="517"/>
        <v>0</v>
      </c>
      <c r="BDG36" s="118">
        <f t="shared" si="517"/>
        <v>0</v>
      </c>
      <c r="BDH36" s="118">
        <f t="shared" si="517"/>
        <v>0</v>
      </c>
      <c r="BDI36" s="118">
        <f t="shared" si="517"/>
        <v>0</v>
      </c>
      <c r="BDJ36" s="118">
        <f t="shared" si="517"/>
        <v>0</v>
      </c>
      <c r="BDK36" s="118">
        <f t="shared" si="517"/>
        <v>0</v>
      </c>
      <c r="BDL36" s="118">
        <f t="shared" si="517"/>
        <v>0</v>
      </c>
      <c r="BDM36" s="118">
        <f t="shared" si="517"/>
        <v>0</v>
      </c>
      <c r="BDN36" s="118">
        <f t="shared" si="517"/>
        <v>0</v>
      </c>
      <c r="BDO36" s="118">
        <f t="shared" si="517"/>
        <v>0</v>
      </c>
      <c r="BDP36" s="118">
        <f t="shared" si="517"/>
        <v>0</v>
      </c>
      <c r="BDQ36" s="118">
        <f t="shared" si="517"/>
        <v>0</v>
      </c>
      <c r="BDR36" s="118">
        <f t="shared" si="517"/>
        <v>0</v>
      </c>
      <c r="BDS36" s="118">
        <f t="shared" si="517"/>
        <v>0</v>
      </c>
      <c r="BDT36" s="118">
        <f t="shared" si="517"/>
        <v>0</v>
      </c>
      <c r="BDU36" s="118">
        <f t="shared" si="517"/>
        <v>0</v>
      </c>
      <c r="BDV36" s="118">
        <f t="shared" si="517"/>
        <v>0</v>
      </c>
      <c r="BDW36" s="118">
        <f t="shared" si="517"/>
        <v>0</v>
      </c>
      <c r="BDX36" s="118">
        <f t="shared" si="517"/>
        <v>0</v>
      </c>
      <c r="BDY36" s="118">
        <f t="shared" si="517"/>
        <v>0</v>
      </c>
      <c r="BDZ36" s="118">
        <f t="shared" si="517"/>
        <v>0</v>
      </c>
      <c r="BEA36" s="118">
        <f t="shared" si="517"/>
        <v>0</v>
      </c>
      <c r="BEB36" s="118">
        <f t="shared" si="517"/>
        <v>0</v>
      </c>
      <c r="BEC36" s="118">
        <f t="shared" si="517"/>
        <v>0</v>
      </c>
      <c r="BED36" s="118">
        <f t="shared" si="517"/>
        <v>0</v>
      </c>
      <c r="BEE36" s="118">
        <f t="shared" si="517"/>
        <v>0</v>
      </c>
      <c r="BEF36" s="118">
        <f t="shared" si="517"/>
        <v>0</v>
      </c>
      <c r="BEG36" s="118">
        <f t="shared" ref="BEG36:BGR36" si="518">BEG28</f>
        <v>0</v>
      </c>
      <c r="BEH36" s="118">
        <f t="shared" si="518"/>
        <v>0</v>
      </c>
      <c r="BEI36" s="118">
        <f t="shared" si="518"/>
        <v>0</v>
      </c>
      <c r="BEJ36" s="118">
        <f t="shared" si="518"/>
        <v>0</v>
      </c>
      <c r="BEK36" s="118">
        <f t="shared" si="518"/>
        <v>0</v>
      </c>
      <c r="BEL36" s="118">
        <f t="shared" si="518"/>
        <v>0</v>
      </c>
      <c r="BEM36" s="118">
        <f t="shared" si="518"/>
        <v>0</v>
      </c>
      <c r="BEN36" s="118">
        <f t="shared" si="518"/>
        <v>0</v>
      </c>
      <c r="BEO36" s="118">
        <f t="shared" si="518"/>
        <v>0</v>
      </c>
      <c r="BEP36" s="118">
        <f t="shared" si="518"/>
        <v>0</v>
      </c>
      <c r="BEQ36" s="118">
        <f t="shared" si="518"/>
        <v>0</v>
      </c>
      <c r="BER36" s="118">
        <f t="shared" si="518"/>
        <v>0</v>
      </c>
      <c r="BES36" s="118">
        <f t="shared" si="518"/>
        <v>0</v>
      </c>
      <c r="BET36" s="118">
        <f t="shared" si="518"/>
        <v>0</v>
      </c>
      <c r="BEU36" s="118">
        <f t="shared" si="518"/>
        <v>0</v>
      </c>
      <c r="BEV36" s="118">
        <f t="shared" si="518"/>
        <v>0</v>
      </c>
      <c r="BEW36" s="118">
        <f t="shared" si="518"/>
        <v>0</v>
      </c>
      <c r="BEX36" s="118">
        <f t="shared" si="518"/>
        <v>0</v>
      </c>
      <c r="BEY36" s="118">
        <f t="shared" si="518"/>
        <v>0</v>
      </c>
      <c r="BEZ36" s="118">
        <f t="shared" si="518"/>
        <v>0</v>
      </c>
      <c r="BFA36" s="118">
        <f t="shared" si="518"/>
        <v>0</v>
      </c>
      <c r="BFB36" s="118">
        <f t="shared" si="518"/>
        <v>0</v>
      </c>
      <c r="BFC36" s="118">
        <f t="shared" si="518"/>
        <v>0</v>
      </c>
      <c r="BFD36" s="118">
        <f t="shared" si="518"/>
        <v>0</v>
      </c>
      <c r="BFE36" s="118">
        <f t="shared" si="518"/>
        <v>0</v>
      </c>
      <c r="BFF36" s="118">
        <f t="shared" si="518"/>
        <v>0</v>
      </c>
      <c r="BFG36" s="118">
        <f t="shared" si="518"/>
        <v>0</v>
      </c>
      <c r="BFH36" s="118">
        <f t="shared" si="518"/>
        <v>0</v>
      </c>
      <c r="BFI36" s="118">
        <f t="shared" si="518"/>
        <v>0</v>
      </c>
      <c r="BFJ36" s="118">
        <f t="shared" si="518"/>
        <v>0</v>
      </c>
      <c r="BFK36" s="118">
        <f t="shared" si="518"/>
        <v>0</v>
      </c>
      <c r="BFL36" s="118">
        <f t="shared" si="518"/>
        <v>0</v>
      </c>
      <c r="BFM36" s="118">
        <f t="shared" si="518"/>
        <v>0</v>
      </c>
      <c r="BFN36" s="118">
        <f t="shared" si="518"/>
        <v>0</v>
      </c>
      <c r="BFO36" s="118">
        <f t="shared" si="518"/>
        <v>0</v>
      </c>
      <c r="BFP36" s="118">
        <f t="shared" si="518"/>
        <v>0</v>
      </c>
      <c r="BFQ36" s="118">
        <f t="shared" si="518"/>
        <v>0</v>
      </c>
      <c r="BFR36" s="118">
        <f t="shared" si="518"/>
        <v>0</v>
      </c>
      <c r="BFS36" s="118">
        <f t="shared" si="518"/>
        <v>0</v>
      </c>
      <c r="BFT36" s="118">
        <f t="shared" si="518"/>
        <v>0</v>
      </c>
      <c r="BFU36" s="118">
        <f t="shared" si="518"/>
        <v>0</v>
      </c>
      <c r="BFV36" s="118">
        <f t="shared" si="518"/>
        <v>0</v>
      </c>
      <c r="BFW36" s="118">
        <f t="shared" si="518"/>
        <v>0</v>
      </c>
      <c r="BFX36" s="118">
        <f t="shared" si="518"/>
        <v>0</v>
      </c>
      <c r="BFY36" s="118">
        <f t="shared" si="518"/>
        <v>0</v>
      </c>
      <c r="BFZ36" s="118">
        <f t="shared" si="518"/>
        <v>0</v>
      </c>
      <c r="BGA36" s="118">
        <f t="shared" si="518"/>
        <v>0</v>
      </c>
      <c r="BGB36" s="118">
        <f t="shared" si="518"/>
        <v>0</v>
      </c>
      <c r="BGC36" s="118">
        <f t="shared" si="518"/>
        <v>0</v>
      </c>
      <c r="BGD36" s="118">
        <f t="shared" si="518"/>
        <v>0</v>
      </c>
      <c r="BGE36" s="118">
        <f t="shared" si="518"/>
        <v>0</v>
      </c>
      <c r="BGF36" s="118">
        <f t="shared" si="518"/>
        <v>0</v>
      </c>
      <c r="BGG36" s="118">
        <f t="shared" si="518"/>
        <v>0</v>
      </c>
      <c r="BGH36" s="118">
        <f t="shared" si="518"/>
        <v>0</v>
      </c>
      <c r="BGI36" s="118">
        <f t="shared" si="518"/>
        <v>0</v>
      </c>
      <c r="BGJ36" s="118">
        <f t="shared" si="518"/>
        <v>0</v>
      </c>
      <c r="BGK36" s="118">
        <f t="shared" si="518"/>
        <v>0</v>
      </c>
      <c r="BGL36" s="118">
        <f t="shared" si="518"/>
        <v>0</v>
      </c>
      <c r="BGM36" s="118">
        <f t="shared" si="518"/>
        <v>0</v>
      </c>
      <c r="BGN36" s="118">
        <f t="shared" si="518"/>
        <v>0</v>
      </c>
      <c r="BGO36" s="118">
        <f t="shared" si="518"/>
        <v>0</v>
      </c>
      <c r="BGP36" s="118">
        <f t="shared" si="518"/>
        <v>0</v>
      </c>
      <c r="BGQ36" s="118">
        <f t="shared" si="518"/>
        <v>0</v>
      </c>
      <c r="BGR36" s="118">
        <f t="shared" si="518"/>
        <v>0</v>
      </c>
      <c r="BGS36" s="118">
        <f t="shared" ref="BGS36:BJD36" si="519">BGS28</f>
        <v>0</v>
      </c>
      <c r="BGT36" s="118">
        <f t="shared" si="519"/>
        <v>0</v>
      </c>
      <c r="BGU36" s="118">
        <f t="shared" si="519"/>
        <v>0</v>
      </c>
      <c r="BGV36" s="118">
        <f t="shared" si="519"/>
        <v>0</v>
      </c>
      <c r="BGW36" s="118">
        <f t="shared" si="519"/>
        <v>0</v>
      </c>
      <c r="BGX36" s="118">
        <f t="shared" si="519"/>
        <v>0</v>
      </c>
      <c r="BGY36" s="118">
        <f t="shared" si="519"/>
        <v>0</v>
      </c>
      <c r="BGZ36" s="118">
        <f t="shared" si="519"/>
        <v>0</v>
      </c>
      <c r="BHA36" s="118">
        <f t="shared" si="519"/>
        <v>0</v>
      </c>
      <c r="BHB36" s="118">
        <f t="shared" si="519"/>
        <v>0</v>
      </c>
      <c r="BHC36" s="118">
        <f t="shared" si="519"/>
        <v>0</v>
      </c>
      <c r="BHD36" s="118">
        <f t="shared" si="519"/>
        <v>0</v>
      </c>
      <c r="BHE36" s="118">
        <f t="shared" si="519"/>
        <v>0</v>
      </c>
      <c r="BHF36" s="118">
        <f t="shared" si="519"/>
        <v>0</v>
      </c>
      <c r="BHG36" s="118">
        <f t="shared" si="519"/>
        <v>0</v>
      </c>
      <c r="BHH36" s="118">
        <f t="shared" si="519"/>
        <v>0</v>
      </c>
      <c r="BHI36" s="118">
        <f t="shared" si="519"/>
        <v>0</v>
      </c>
      <c r="BHJ36" s="118">
        <f t="shared" si="519"/>
        <v>0</v>
      </c>
      <c r="BHK36" s="118">
        <f t="shared" si="519"/>
        <v>0</v>
      </c>
      <c r="BHL36" s="118">
        <f t="shared" si="519"/>
        <v>0</v>
      </c>
      <c r="BHM36" s="118">
        <f t="shared" si="519"/>
        <v>0</v>
      </c>
      <c r="BHN36" s="118">
        <f t="shared" si="519"/>
        <v>0</v>
      </c>
      <c r="BHO36" s="118">
        <f t="shared" si="519"/>
        <v>0</v>
      </c>
      <c r="BHP36" s="118">
        <f t="shared" si="519"/>
        <v>0</v>
      </c>
      <c r="BHQ36" s="118">
        <f t="shared" si="519"/>
        <v>0</v>
      </c>
      <c r="BHR36" s="118">
        <f t="shared" si="519"/>
        <v>0</v>
      </c>
      <c r="BHS36" s="118">
        <f t="shared" si="519"/>
        <v>0</v>
      </c>
      <c r="BHT36" s="118">
        <f t="shared" si="519"/>
        <v>0</v>
      </c>
      <c r="BHU36" s="118">
        <f t="shared" si="519"/>
        <v>0</v>
      </c>
      <c r="BHV36" s="118">
        <f t="shared" si="519"/>
        <v>0</v>
      </c>
      <c r="BHW36" s="118">
        <f t="shared" si="519"/>
        <v>0</v>
      </c>
      <c r="BHX36" s="118">
        <f t="shared" si="519"/>
        <v>0</v>
      </c>
      <c r="BHY36" s="118">
        <f t="shared" si="519"/>
        <v>0</v>
      </c>
      <c r="BHZ36" s="118">
        <f t="shared" si="519"/>
        <v>0</v>
      </c>
      <c r="BIA36" s="118">
        <f t="shared" si="519"/>
        <v>0</v>
      </c>
      <c r="BIB36" s="118">
        <f t="shared" si="519"/>
        <v>0</v>
      </c>
      <c r="BIC36" s="118">
        <f t="shared" si="519"/>
        <v>0</v>
      </c>
      <c r="BID36" s="118">
        <f t="shared" si="519"/>
        <v>0</v>
      </c>
      <c r="BIE36" s="118">
        <f t="shared" si="519"/>
        <v>0</v>
      </c>
      <c r="BIF36" s="118">
        <f t="shared" si="519"/>
        <v>0</v>
      </c>
      <c r="BIG36" s="118">
        <f t="shared" si="519"/>
        <v>0</v>
      </c>
      <c r="BIH36" s="118">
        <f t="shared" si="519"/>
        <v>0</v>
      </c>
      <c r="BII36" s="118">
        <f t="shared" si="519"/>
        <v>0</v>
      </c>
      <c r="BIJ36" s="118">
        <f t="shared" si="519"/>
        <v>0</v>
      </c>
      <c r="BIK36" s="118">
        <f t="shared" si="519"/>
        <v>0</v>
      </c>
      <c r="BIL36" s="118">
        <f t="shared" si="519"/>
        <v>0</v>
      </c>
      <c r="BIM36" s="118">
        <f t="shared" si="519"/>
        <v>0</v>
      </c>
      <c r="BIN36" s="118">
        <f t="shared" si="519"/>
        <v>0</v>
      </c>
      <c r="BIO36" s="118">
        <f t="shared" si="519"/>
        <v>0</v>
      </c>
      <c r="BIP36" s="118">
        <f t="shared" si="519"/>
        <v>0</v>
      </c>
      <c r="BIQ36" s="118">
        <f t="shared" si="519"/>
        <v>0</v>
      </c>
      <c r="BIR36" s="118">
        <f t="shared" si="519"/>
        <v>0</v>
      </c>
      <c r="BIS36" s="118">
        <f t="shared" si="519"/>
        <v>0</v>
      </c>
      <c r="BIT36" s="118">
        <f t="shared" si="519"/>
        <v>0</v>
      </c>
      <c r="BIU36" s="118">
        <f t="shared" si="519"/>
        <v>0</v>
      </c>
      <c r="BIV36" s="118">
        <f t="shared" si="519"/>
        <v>0</v>
      </c>
      <c r="BIW36" s="118">
        <f t="shared" si="519"/>
        <v>0</v>
      </c>
      <c r="BIX36" s="118">
        <f t="shared" si="519"/>
        <v>0</v>
      </c>
      <c r="BIY36" s="118">
        <f t="shared" si="519"/>
        <v>0</v>
      </c>
      <c r="BIZ36" s="118">
        <f t="shared" si="519"/>
        <v>0</v>
      </c>
      <c r="BJA36" s="118">
        <f t="shared" si="519"/>
        <v>0</v>
      </c>
      <c r="BJB36" s="118">
        <f t="shared" si="519"/>
        <v>0</v>
      </c>
      <c r="BJC36" s="118">
        <f t="shared" si="519"/>
        <v>0</v>
      </c>
      <c r="BJD36" s="118">
        <f t="shared" si="519"/>
        <v>0</v>
      </c>
      <c r="BJE36" s="118">
        <f t="shared" ref="BJE36:BLP36" si="520">BJE28</f>
        <v>0</v>
      </c>
      <c r="BJF36" s="118">
        <f t="shared" si="520"/>
        <v>0</v>
      </c>
      <c r="BJG36" s="118">
        <f t="shared" si="520"/>
        <v>0</v>
      </c>
      <c r="BJH36" s="118">
        <f t="shared" si="520"/>
        <v>0</v>
      </c>
      <c r="BJI36" s="118">
        <f t="shared" si="520"/>
        <v>0</v>
      </c>
      <c r="BJJ36" s="118">
        <f t="shared" si="520"/>
        <v>0</v>
      </c>
      <c r="BJK36" s="118">
        <f t="shared" si="520"/>
        <v>0</v>
      </c>
      <c r="BJL36" s="118">
        <f t="shared" si="520"/>
        <v>0</v>
      </c>
      <c r="BJM36" s="118">
        <f t="shared" si="520"/>
        <v>0</v>
      </c>
      <c r="BJN36" s="118">
        <f t="shared" si="520"/>
        <v>0</v>
      </c>
      <c r="BJO36" s="118">
        <f t="shared" si="520"/>
        <v>0</v>
      </c>
      <c r="BJP36" s="118">
        <f t="shared" si="520"/>
        <v>0</v>
      </c>
      <c r="BJQ36" s="118">
        <f t="shared" si="520"/>
        <v>0</v>
      </c>
      <c r="BJR36" s="118">
        <f t="shared" si="520"/>
        <v>0</v>
      </c>
      <c r="BJS36" s="118">
        <f t="shared" si="520"/>
        <v>0</v>
      </c>
      <c r="BJT36" s="118">
        <f t="shared" si="520"/>
        <v>0</v>
      </c>
      <c r="BJU36" s="118">
        <f t="shared" si="520"/>
        <v>0</v>
      </c>
      <c r="BJV36" s="118">
        <f t="shared" si="520"/>
        <v>0</v>
      </c>
      <c r="BJW36" s="118">
        <f t="shared" si="520"/>
        <v>0</v>
      </c>
      <c r="BJX36" s="118">
        <f t="shared" si="520"/>
        <v>0</v>
      </c>
      <c r="BJY36" s="118">
        <f t="shared" si="520"/>
        <v>0</v>
      </c>
      <c r="BJZ36" s="118">
        <f t="shared" si="520"/>
        <v>0</v>
      </c>
      <c r="BKA36" s="118">
        <f t="shared" si="520"/>
        <v>0</v>
      </c>
      <c r="BKB36" s="118">
        <f t="shared" si="520"/>
        <v>0</v>
      </c>
      <c r="BKC36" s="118">
        <f t="shared" si="520"/>
        <v>0</v>
      </c>
      <c r="BKD36" s="118">
        <f t="shared" si="520"/>
        <v>0</v>
      </c>
      <c r="BKE36" s="118">
        <f t="shared" si="520"/>
        <v>0</v>
      </c>
      <c r="BKF36" s="118">
        <f t="shared" si="520"/>
        <v>0</v>
      </c>
      <c r="BKG36" s="118">
        <f t="shared" si="520"/>
        <v>0</v>
      </c>
      <c r="BKH36" s="118">
        <f t="shared" si="520"/>
        <v>0</v>
      </c>
      <c r="BKI36" s="118">
        <f t="shared" si="520"/>
        <v>0</v>
      </c>
      <c r="BKJ36" s="118">
        <f t="shared" si="520"/>
        <v>0</v>
      </c>
      <c r="BKK36" s="118">
        <f t="shared" si="520"/>
        <v>0</v>
      </c>
      <c r="BKL36" s="118">
        <f t="shared" si="520"/>
        <v>0</v>
      </c>
      <c r="BKM36" s="118">
        <f t="shared" si="520"/>
        <v>0</v>
      </c>
      <c r="BKN36" s="118">
        <f t="shared" si="520"/>
        <v>0</v>
      </c>
      <c r="BKO36" s="118">
        <f t="shared" si="520"/>
        <v>0</v>
      </c>
      <c r="BKP36" s="118">
        <f t="shared" si="520"/>
        <v>0</v>
      </c>
      <c r="BKQ36" s="118">
        <f t="shared" si="520"/>
        <v>0</v>
      </c>
      <c r="BKR36" s="118">
        <f t="shared" si="520"/>
        <v>0</v>
      </c>
      <c r="BKS36" s="118">
        <f t="shared" si="520"/>
        <v>0</v>
      </c>
      <c r="BKT36" s="118">
        <f t="shared" si="520"/>
        <v>0</v>
      </c>
      <c r="BKU36" s="118">
        <f t="shared" si="520"/>
        <v>0</v>
      </c>
      <c r="BKV36" s="118">
        <f t="shared" si="520"/>
        <v>0</v>
      </c>
      <c r="BKW36" s="118">
        <f t="shared" si="520"/>
        <v>0</v>
      </c>
      <c r="BKX36" s="118">
        <f t="shared" si="520"/>
        <v>0</v>
      </c>
      <c r="BKY36" s="118">
        <f t="shared" si="520"/>
        <v>0</v>
      </c>
      <c r="BKZ36" s="118">
        <f t="shared" si="520"/>
        <v>0</v>
      </c>
      <c r="BLA36" s="118">
        <f t="shared" si="520"/>
        <v>0</v>
      </c>
      <c r="BLB36" s="118">
        <f t="shared" si="520"/>
        <v>0</v>
      </c>
      <c r="BLC36" s="118">
        <f t="shared" si="520"/>
        <v>0</v>
      </c>
      <c r="BLD36" s="118">
        <f t="shared" si="520"/>
        <v>0</v>
      </c>
      <c r="BLE36" s="118">
        <f t="shared" si="520"/>
        <v>0</v>
      </c>
      <c r="BLF36" s="118">
        <f t="shared" si="520"/>
        <v>0</v>
      </c>
      <c r="BLG36" s="118">
        <f t="shared" si="520"/>
        <v>0</v>
      </c>
      <c r="BLH36" s="118">
        <f t="shared" si="520"/>
        <v>0</v>
      </c>
      <c r="BLI36" s="118">
        <f t="shared" si="520"/>
        <v>0</v>
      </c>
      <c r="BLJ36" s="118">
        <f t="shared" si="520"/>
        <v>0</v>
      </c>
      <c r="BLK36" s="118">
        <f t="shared" si="520"/>
        <v>0</v>
      </c>
      <c r="BLL36" s="118">
        <f t="shared" si="520"/>
        <v>0</v>
      </c>
      <c r="BLM36" s="118">
        <f t="shared" si="520"/>
        <v>0</v>
      </c>
      <c r="BLN36" s="118">
        <f t="shared" si="520"/>
        <v>0</v>
      </c>
      <c r="BLO36" s="118">
        <f t="shared" si="520"/>
        <v>0</v>
      </c>
      <c r="BLP36" s="118">
        <f t="shared" si="520"/>
        <v>0</v>
      </c>
      <c r="BLQ36" s="118">
        <f t="shared" ref="BLQ36:BOB36" si="521">BLQ28</f>
        <v>0</v>
      </c>
      <c r="BLR36" s="118">
        <f t="shared" si="521"/>
        <v>0</v>
      </c>
      <c r="BLS36" s="118">
        <f t="shared" si="521"/>
        <v>0</v>
      </c>
      <c r="BLT36" s="118">
        <f t="shared" si="521"/>
        <v>0</v>
      </c>
      <c r="BLU36" s="118">
        <f t="shared" si="521"/>
        <v>0</v>
      </c>
      <c r="BLV36" s="118">
        <f t="shared" si="521"/>
        <v>0</v>
      </c>
      <c r="BLW36" s="118">
        <f t="shared" si="521"/>
        <v>0</v>
      </c>
      <c r="BLX36" s="118">
        <f t="shared" si="521"/>
        <v>0</v>
      </c>
      <c r="BLY36" s="118">
        <f t="shared" si="521"/>
        <v>0</v>
      </c>
      <c r="BLZ36" s="118">
        <f t="shared" si="521"/>
        <v>0</v>
      </c>
      <c r="BMA36" s="118">
        <f t="shared" si="521"/>
        <v>0</v>
      </c>
      <c r="BMB36" s="118">
        <f t="shared" si="521"/>
        <v>0</v>
      </c>
      <c r="BMC36" s="118">
        <f t="shared" si="521"/>
        <v>0</v>
      </c>
      <c r="BMD36" s="118">
        <f t="shared" si="521"/>
        <v>0</v>
      </c>
      <c r="BME36" s="118">
        <f t="shared" si="521"/>
        <v>0</v>
      </c>
      <c r="BMF36" s="118">
        <f t="shared" si="521"/>
        <v>0</v>
      </c>
      <c r="BMG36" s="118">
        <f t="shared" si="521"/>
        <v>0</v>
      </c>
      <c r="BMH36" s="118">
        <f t="shared" si="521"/>
        <v>0</v>
      </c>
      <c r="BMI36" s="118">
        <f t="shared" si="521"/>
        <v>0</v>
      </c>
      <c r="BMJ36" s="118">
        <f t="shared" si="521"/>
        <v>0</v>
      </c>
      <c r="BMK36" s="118">
        <f t="shared" si="521"/>
        <v>0</v>
      </c>
      <c r="BML36" s="118">
        <f t="shared" si="521"/>
        <v>0</v>
      </c>
      <c r="BMM36" s="118">
        <f t="shared" si="521"/>
        <v>0</v>
      </c>
      <c r="BMN36" s="118">
        <f t="shared" si="521"/>
        <v>0</v>
      </c>
      <c r="BMO36" s="118">
        <f t="shared" si="521"/>
        <v>0</v>
      </c>
      <c r="BMP36" s="118">
        <f t="shared" si="521"/>
        <v>0</v>
      </c>
      <c r="BMQ36" s="118">
        <f t="shared" si="521"/>
        <v>0</v>
      </c>
      <c r="BMR36" s="118">
        <f t="shared" si="521"/>
        <v>0</v>
      </c>
      <c r="BMS36" s="118">
        <f t="shared" si="521"/>
        <v>0</v>
      </c>
      <c r="BMT36" s="118">
        <f t="shared" si="521"/>
        <v>0</v>
      </c>
      <c r="BMU36" s="118">
        <f t="shared" si="521"/>
        <v>0</v>
      </c>
      <c r="BMV36" s="118">
        <f t="shared" si="521"/>
        <v>0</v>
      </c>
      <c r="BMW36" s="118">
        <f t="shared" si="521"/>
        <v>0</v>
      </c>
      <c r="BMX36" s="118">
        <f t="shared" si="521"/>
        <v>0</v>
      </c>
      <c r="BMY36" s="118">
        <f t="shared" si="521"/>
        <v>0</v>
      </c>
      <c r="BMZ36" s="118">
        <f t="shared" si="521"/>
        <v>0</v>
      </c>
      <c r="BNA36" s="118">
        <f t="shared" si="521"/>
        <v>0</v>
      </c>
      <c r="BNB36" s="118">
        <f t="shared" si="521"/>
        <v>0</v>
      </c>
      <c r="BNC36" s="118">
        <f t="shared" si="521"/>
        <v>0</v>
      </c>
      <c r="BND36" s="118">
        <f t="shared" si="521"/>
        <v>0</v>
      </c>
      <c r="BNE36" s="118">
        <f t="shared" si="521"/>
        <v>0</v>
      </c>
      <c r="BNF36" s="118">
        <f t="shared" si="521"/>
        <v>0</v>
      </c>
      <c r="BNG36" s="118">
        <f t="shared" si="521"/>
        <v>0</v>
      </c>
      <c r="BNH36" s="118">
        <f t="shared" si="521"/>
        <v>0</v>
      </c>
      <c r="BNI36" s="118">
        <f t="shared" si="521"/>
        <v>0</v>
      </c>
      <c r="BNJ36" s="118">
        <f t="shared" si="521"/>
        <v>0</v>
      </c>
      <c r="BNK36" s="118">
        <f t="shared" si="521"/>
        <v>0</v>
      </c>
      <c r="BNL36" s="118">
        <f t="shared" si="521"/>
        <v>0</v>
      </c>
      <c r="BNM36" s="118">
        <f t="shared" si="521"/>
        <v>0</v>
      </c>
      <c r="BNN36" s="118">
        <f t="shared" si="521"/>
        <v>0</v>
      </c>
      <c r="BNO36" s="118">
        <f t="shared" si="521"/>
        <v>0</v>
      </c>
      <c r="BNP36" s="118">
        <f t="shared" si="521"/>
        <v>0</v>
      </c>
      <c r="BNQ36" s="118">
        <f t="shared" si="521"/>
        <v>0</v>
      </c>
      <c r="BNR36" s="118">
        <f t="shared" si="521"/>
        <v>0</v>
      </c>
      <c r="BNS36" s="118">
        <f t="shared" si="521"/>
        <v>0</v>
      </c>
      <c r="BNT36" s="118">
        <f t="shared" si="521"/>
        <v>0</v>
      </c>
      <c r="BNU36" s="118">
        <f t="shared" si="521"/>
        <v>0</v>
      </c>
      <c r="BNV36" s="118">
        <f t="shared" si="521"/>
        <v>0</v>
      </c>
      <c r="BNW36" s="118">
        <f t="shared" si="521"/>
        <v>0</v>
      </c>
      <c r="BNX36" s="118">
        <f t="shared" si="521"/>
        <v>0</v>
      </c>
      <c r="BNY36" s="118">
        <f t="shared" si="521"/>
        <v>0</v>
      </c>
      <c r="BNZ36" s="118">
        <f t="shared" si="521"/>
        <v>0</v>
      </c>
      <c r="BOA36" s="118">
        <f t="shared" si="521"/>
        <v>0</v>
      </c>
      <c r="BOB36" s="118">
        <f t="shared" si="521"/>
        <v>0</v>
      </c>
      <c r="BOC36" s="118">
        <f t="shared" ref="BOC36:BQN36" si="522">BOC28</f>
        <v>0</v>
      </c>
      <c r="BOD36" s="118">
        <f t="shared" si="522"/>
        <v>0</v>
      </c>
      <c r="BOE36" s="118">
        <f t="shared" si="522"/>
        <v>0</v>
      </c>
      <c r="BOF36" s="118">
        <f t="shared" si="522"/>
        <v>0</v>
      </c>
      <c r="BOG36" s="118">
        <f t="shared" si="522"/>
        <v>0</v>
      </c>
      <c r="BOH36" s="118">
        <f t="shared" si="522"/>
        <v>0</v>
      </c>
      <c r="BOI36" s="118">
        <f t="shared" si="522"/>
        <v>0</v>
      </c>
      <c r="BOJ36" s="118">
        <f t="shared" si="522"/>
        <v>0</v>
      </c>
      <c r="BOK36" s="118">
        <f t="shared" si="522"/>
        <v>0</v>
      </c>
      <c r="BOL36" s="118">
        <f t="shared" si="522"/>
        <v>0</v>
      </c>
      <c r="BOM36" s="118">
        <f t="shared" si="522"/>
        <v>0</v>
      </c>
      <c r="BON36" s="118">
        <f t="shared" si="522"/>
        <v>0</v>
      </c>
      <c r="BOO36" s="118">
        <f t="shared" si="522"/>
        <v>0</v>
      </c>
      <c r="BOP36" s="118">
        <f t="shared" si="522"/>
        <v>0</v>
      </c>
      <c r="BOQ36" s="118">
        <f t="shared" si="522"/>
        <v>0</v>
      </c>
      <c r="BOR36" s="118">
        <f t="shared" si="522"/>
        <v>0</v>
      </c>
      <c r="BOS36" s="118">
        <f t="shared" si="522"/>
        <v>0</v>
      </c>
      <c r="BOT36" s="118">
        <f t="shared" si="522"/>
        <v>0</v>
      </c>
      <c r="BOU36" s="118">
        <f t="shared" si="522"/>
        <v>0</v>
      </c>
      <c r="BOV36" s="118">
        <f t="shared" si="522"/>
        <v>0</v>
      </c>
      <c r="BOW36" s="118">
        <f t="shared" si="522"/>
        <v>0</v>
      </c>
      <c r="BOX36" s="118">
        <f t="shared" si="522"/>
        <v>0</v>
      </c>
      <c r="BOY36" s="118">
        <f t="shared" si="522"/>
        <v>0</v>
      </c>
      <c r="BOZ36" s="118">
        <f t="shared" si="522"/>
        <v>0</v>
      </c>
      <c r="BPA36" s="118">
        <f t="shared" si="522"/>
        <v>0</v>
      </c>
      <c r="BPB36" s="118">
        <f t="shared" si="522"/>
        <v>0</v>
      </c>
      <c r="BPC36" s="118">
        <f t="shared" si="522"/>
        <v>0</v>
      </c>
      <c r="BPD36" s="118">
        <f t="shared" si="522"/>
        <v>0</v>
      </c>
      <c r="BPE36" s="118">
        <f t="shared" si="522"/>
        <v>0</v>
      </c>
      <c r="BPF36" s="118">
        <f t="shared" si="522"/>
        <v>0</v>
      </c>
      <c r="BPG36" s="118">
        <f t="shared" si="522"/>
        <v>0</v>
      </c>
      <c r="BPH36" s="118">
        <f t="shared" si="522"/>
        <v>0</v>
      </c>
      <c r="BPI36" s="118">
        <f t="shared" si="522"/>
        <v>0</v>
      </c>
      <c r="BPJ36" s="118">
        <f t="shared" si="522"/>
        <v>0</v>
      </c>
      <c r="BPK36" s="118">
        <f t="shared" si="522"/>
        <v>0</v>
      </c>
      <c r="BPL36" s="118">
        <f t="shared" si="522"/>
        <v>0</v>
      </c>
      <c r="BPM36" s="118">
        <f t="shared" si="522"/>
        <v>0</v>
      </c>
      <c r="BPN36" s="118">
        <f t="shared" si="522"/>
        <v>0</v>
      </c>
      <c r="BPO36" s="118">
        <f t="shared" si="522"/>
        <v>0</v>
      </c>
      <c r="BPP36" s="118">
        <f t="shared" si="522"/>
        <v>0</v>
      </c>
      <c r="BPQ36" s="118">
        <f t="shared" si="522"/>
        <v>0</v>
      </c>
      <c r="BPR36" s="118">
        <f t="shared" si="522"/>
        <v>0</v>
      </c>
      <c r="BPS36" s="118">
        <f t="shared" si="522"/>
        <v>0</v>
      </c>
      <c r="BPT36" s="118">
        <f t="shared" si="522"/>
        <v>0</v>
      </c>
      <c r="BPU36" s="118">
        <f t="shared" si="522"/>
        <v>0</v>
      </c>
      <c r="BPV36" s="118">
        <f t="shared" si="522"/>
        <v>0</v>
      </c>
      <c r="BPW36" s="118">
        <f t="shared" si="522"/>
        <v>0</v>
      </c>
      <c r="BPX36" s="118">
        <f t="shared" si="522"/>
        <v>0</v>
      </c>
      <c r="BPY36" s="118">
        <f t="shared" si="522"/>
        <v>0</v>
      </c>
      <c r="BPZ36" s="118">
        <f t="shared" si="522"/>
        <v>0</v>
      </c>
      <c r="BQA36" s="118">
        <f t="shared" si="522"/>
        <v>0</v>
      </c>
      <c r="BQB36" s="118">
        <f t="shared" si="522"/>
        <v>0</v>
      </c>
      <c r="BQC36" s="118">
        <f t="shared" si="522"/>
        <v>0</v>
      </c>
      <c r="BQD36" s="118">
        <f t="shared" si="522"/>
        <v>0</v>
      </c>
      <c r="BQE36" s="118">
        <f t="shared" si="522"/>
        <v>0</v>
      </c>
      <c r="BQF36" s="118">
        <f t="shared" si="522"/>
        <v>0</v>
      </c>
      <c r="BQG36" s="118">
        <f t="shared" si="522"/>
        <v>0</v>
      </c>
      <c r="BQH36" s="118">
        <f t="shared" si="522"/>
        <v>0</v>
      </c>
      <c r="BQI36" s="118">
        <f t="shared" si="522"/>
        <v>0</v>
      </c>
      <c r="BQJ36" s="118">
        <f t="shared" si="522"/>
        <v>0</v>
      </c>
      <c r="BQK36" s="118">
        <f t="shared" si="522"/>
        <v>0</v>
      </c>
      <c r="BQL36" s="118">
        <f t="shared" si="522"/>
        <v>0</v>
      </c>
      <c r="BQM36" s="118">
        <f t="shared" si="522"/>
        <v>0</v>
      </c>
      <c r="BQN36" s="118">
        <f t="shared" si="522"/>
        <v>0</v>
      </c>
      <c r="BQO36" s="118">
        <f t="shared" ref="BQO36:BSZ36" si="523">BQO28</f>
        <v>0</v>
      </c>
      <c r="BQP36" s="118">
        <f t="shared" si="523"/>
        <v>0</v>
      </c>
      <c r="BQQ36" s="118">
        <f t="shared" si="523"/>
        <v>0</v>
      </c>
      <c r="BQR36" s="118">
        <f t="shared" si="523"/>
        <v>0</v>
      </c>
      <c r="BQS36" s="118">
        <f t="shared" si="523"/>
        <v>0</v>
      </c>
      <c r="BQT36" s="118">
        <f t="shared" si="523"/>
        <v>0</v>
      </c>
      <c r="BQU36" s="118">
        <f t="shared" si="523"/>
        <v>0</v>
      </c>
      <c r="BQV36" s="118">
        <f t="shared" si="523"/>
        <v>0</v>
      </c>
      <c r="BQW36" s="118">
        <f t="shared" si="523"/>
        <v>0</v>
      </c>
      <c r="BQX36" s="118">
        <f t="shared" si="523"/>
        <v>0</v>
      </c>
      <c r="BQY36" s="118">
        <f t="shared" si="523"/>
        <v>0</v>
      </c>
      <c r="BQZ36" s="118">
        <f t="shared" si="523"/>
        <v>0</v>
      </c>
      <c r="BRA36" s="118">
        <f t="shared" si="523"/>
        <v>0</v>
      </c>
      <c r="BRB36" s="118">
        <f t="shared" si="523"/>
        <v>0</v>
      </c>
      <c r="BRC36" s="118">
        <f t="shared" si="523"/>
        <v>0</v>
      </c>
      <c r="BRD36" s="118">
        <f t="shared" si="523"/>
        <v>0</v>
      </c>
      <c r="BRE36" s="118">
        <f t="shared" si="523"/>
        <v>0</v>
      </c>
      <c r="BRF36" s="118">
        <f t="shared" si="523"/>
        <v>0</v>
      </c>
      <c r="BRG36" s="118">
        <f t="shared" si="523"/>
        <v>0</v>
      </c>
      <c r="BRH36" s="118">
        <f t="shared" si="523"/>
        <v>0</v>
      </c>
      <c r="BRI36" s="118">
        <f t="shared" si="523"/>
        <v>0</v>
      </c>
      <c r="BRJ36" s="118">
        <f t="shared" si="523"/>
        <v>0</v>
      </c>
      <c r="BRK36" s="118">
        <f t="shared" si="523"/>
        <v>0</v>
      </c>
      <c r="BRL36" s="118">
        <f t="shared" si="523"/>
        <v>0</v>
      </c>
      <c r="BRM36" s="118">
        <f t="shared" si="523"/>
        <v>0</v>
      </c>
      <c r="BRN36" s="118">
        <f t="shared" si="523"/>
        <v>0</v>
      </c>
      <c r="BRO36" s="118">
        <f t="shared" si="523"/>
        <v>0</v>
      </c>
      <c r="BRP36" s="118">
        <f t="shared" si="523"/>
        <v>0</v>
      </c>
      <c r="BRQ36" s="118">
        <f t="shared" si="523"/>
        <v>0</v>
      </c>
      <c r="BRR36" s="118">
        <f t="shared" si="523"/>
        <v>0</v>
      </c>
      <c r="BRS36" s="118">
        <f t="shared" si="523"/>
        <v>0</v>
      </c>
      <c r="BRT36" s="118">
        <f t="shared" si="523"/>
        <v>0</v>
      </c>
      <c r="BRU36" s="118">
        <f t="shared" si="523"/>
        <v>0</v>
      </c>
      <c r="BRV36" s="118">
        <f t="shared" si="523"/>
        <v>0</v>
      </c>
      <c r="BRW36" s="118">
        <f t="shared" si="523"/>
        <v>0</v>
      </c>
      <c r="BRX36" s="118">
        <f t="shared" si="523"/>
        <v>0</v>
      </c>
      <c r="BRY36" s="118">
        <f t="shared" si="523"/>
        <v>0</v>
      </c>
      <c r="BRZ36" s="118">
        <f t="shared" si="523"/>
        <v>0</v>
      </c>
      <c r="BSA36" s="118">
        <f t="shared" si="523"/>
        <v>0</v>
      </c>
      <c r="BSB36" s="118">
        <f t="shared" si="523"/>
        <v>0</v>
      </c>
      <c r="BSC36" s="118">
        <f t="shared" si="523"/>
        <v>0</v>
      </c>
      <c r="BSD36" s="118">
        <f t="shared" si="523"/>
        <v>0</v>
      </c>
      <c r="BSE36" s="118">
        <f t="shared" si="523"/>
        <v>0</v>
      </c>
      <c r="BSF36" s="118">
        <f t="shared" si="523"/>
        <v>0</v>
      </c>
      <c r="BSG36" s="118">
        <f t="shared" si="523"/>
        <v>0</v>
      </c>
      <c r="BSH36" s="118">
        <f t="shared" si="523"/>
        <v>0</v>
      </c>
      <c r="BSI36" s="118">
        <f t="shared" si="523"/>
        <v>0</v>
      </c>
      <c r="BSJ36" s="118">
        <f t="shared" si="523"/>
        <v>0</v>
      </c>
      <c r="BSK36" s="118">
        <f t="shared" si="523"/>
        <v>0</v>
      </c>
      <c r="BSL36" s="118">
        <f t="shared" si="523"/>
        <v>0</v>
      </c>
      <c r="BSM36" s="118">
        <f t="shared" si="523"/>
        <v>0</v>
      </c>
      <c r="BSN36" s="118">
        <f t="shared" si="523"/>
        <v>0</v>
      </c>
      <c r="BSO36" s="118">
        <f t="shared" si="523"/>
        <v>0</v>
      </c>
      <c r="BSP36" s="118">
        <f t="shared" si="523"/>
        <v>0</v>
      </c>
      <c r="BSQ36" s="118">
        <f t="shared" si="523"/>
        <v>0</v>
      </c>
      <c r="BSR36" s="118">
        <f t="shared" si="523"/>
        <v>0</v>
      </c>
      <c r="BSS36" s="118">
        <f t="shared" si="523"/>
        <v>0</v>
      </c>
      <c r="BST36" s="118">
        <f t="shared" si="523"/>
        <v>0</v>
      </c>
      <c r="BSU36" s="118">
        <f t="shared" si="523"/>
        <v>0</v>
      </c>
      <c r="BSV36" s="118">
        <f t="shared" si="523"/>
        <v>0</v>
      </c>
      <c r="BSW36" s="118">
        <f t="shared" si="523"/>
        <v>0</v>
      </c>
      <c r="BSX36" s="118">
        <f t="shared" si="523"/>
        <v>0</v>
      </c>
      <c r="BSY36" s="118">
        <f t="shared" si="523"/>
        <v>0</v>
      </c>
      <c r="BSZ36" s="118">
        <f t="shared" si="523"/>
        <v>0</v>
      </c>
      <c r="BTA36" s="118">
        <f t="shared" ref="BTA36:BVL36" si="524">BTA28</f>
        <v>0</v>
      </c>
      <c r="BTB36" s="118">
        <f t="shared" si="524"/>
        <v>0</v>
      </c>
      <c r="BTC36" s="118">
        <f t="shared" si="524"/>
        <v>0</v>
      </c>
      <c r="BTD36" s="118">
        <f t="shared" si="524"/>
        <v>0</v>
      </c>
      <c r="BTE36" s="118">
        <f t="shared" si="524"/>
        <v>0</v>
      </c>
      <c r="BTF36" s="118">
        <f t="shared" si="524"/>
        <v>0</v>
      </c>
      <c r="BTG36" s="118">
        <f t="shared" si="524"/>
        <v>0</v>
      </c>
      <c r="BTH36" s="118">
        <f t="shared" si="524"/>
        <v>0</v>
      </c>
      <c r="BTI36" s="118">
        <f t="shared" si="524"/>
        <v>0</v>
      </c>
      <c r="BTJ36" s="118">
        <f t="shared" si="524"/>
        <v>0</v>
      </c>
      <c r="BTK36" s="118">
        <f t="shared" si="524"/>
        <v>0</v>
      </c>
      <c r="BTL36" s="118">
        <f t="shared" si="524"/>
        <v>0</v>
      </c>
      <c r="BTM36" s="118">
        <f t="shared" si="524"/>
        <v>0</v>
      </c>
      <c r="BTN36" s="118">
        <f t="shared" si="524"/>
        <v>0</v>
      </c>
      <c r="BTO36" s="118">
        <f t="shared" si="524"/>
        <v>0</v>
      </c>
      <c r="BTP36" s="118">
        <f t="shared" si="524"/>
        <v>0</v>
      </c>
      <c r="BTQ36" s="118">
        <f t="shared" si="524"/>
        <v>0</v>
      </c>
      <c r="BTR36" s="118">
        <f t="shared" si="524"/>
        <v>0</v>
      </c>
      <c r="BTS36" s="118">
        <f t="shared" si="524"/>
        <v>0</v>
      </c>
      <c r="BTT36" s="118">
        <f t="shared" si="524"/>
        <v>0</v>
      </c>
      <c r="BTU36" s="118">
        <f t="shared" si="524"/>
        <v>0</v>
      </c>
      <c r="BTV36" s="118">
        <f t="shared" si="524"/>
        <v>0</v>
      </c>
      <c r="BTW36" s="118">
        <f t="shared" si="524"/>
        <v>0</v>
      </c>
      <c r="BTX36" s="118">
        <f t="shared" si="524"/>
        <v>0</v>
      </c>
      <c r="BTY36" s="118">
        <f t="shared" si="524"/>
        <v>0</v>
      </c>
      <c r="BTZ36" s="118">
        <f t="shared" si="524"/>
        <v>0</v>
      </c>
      <c r="BUA36" s="118">
        <f t="shared" si="524"/>
        <v>0</v>
      </c>
      <c r="BUB36" s="118">
        <f t="shared" si="524"/>
        <v>0</v>
      </c>
      <c r="BUC36" s="118">
        <f t="shared" si="524"/>
        <v>0</v>
      </c>
      <c r="BUD36" s="118">
        <f t="shared" si="524"/>
        <v>0</v>
      </c>
      <c r="BUE36" s="118">
        <f t="shared" si="524"/>
        <v>0</v>
      </c>
      <c r="BUF36" s="118">
        <f t="shared" si="524"/>
        <v>0</v>
      </c>
      <c r="BUG36" s="118">
        <f t="shared" si="524"/>
        <v>0</v>
      </c>
      <c r="BUH36" s="118">
        <f t="shared" si="524"/>
        <v>0</v>
      </c>
      <c r="BUI36" s="118">
        <f t="shared" si="524"/>
        <v>0</v>
      </c>
      <c r="BUJ36" s="118">
        <f t="shared" si="524"/>
        <v>0</v>
      </c>
      <c r="BUK36" s="118">
        <f t="shared" si="524"/>
        <v>0</v>
      </c>
      <c r="BUL36" s="118">
        <f t="shared" si="524"/>
        <v>0</v>
      </c>
      <c r="BUM36" s="118">
        <f t="shared" si="524"/>
        <v>0</v>
      </c>
      <c r="BUN36" s="118">
        <f t="shared" si="524"/>
        <v>0</v>
      </c>
      <c r="BUO36" s="118">
        <f t="shared" si="524"/>
        <v>0</v>
      </c>
      <c r="BUP36" s="118">
        <f t="shared" si="524"/>
        <v>0</v>
      </c>
      <c r="BUQ36" s="118">
        <f t="shared" si="524"/>
        <v>0</v>
      </c>
      <c r="BUR36" s="118">
        <f t="shared" si="524"/>
        <v>0</v>
      </c>
      <c r="BUS36" s="118">
        <f t="shared" si="524"/>
        <v>0</v>
      </c>
      <c r="BUT36" s="118">
        <f t="shared" si="524"/>
        <v>0</v>
      </c>
      <c r="BUU36" s="118">
        <f t="shared" si="524"/>
        <v>0</v>
      </c>
      <c r="BUV36" s="118">
        <f t="shared" si="524"/>
        <v>0</v>
      </c>
      <c r="BUW36" s="118">
        <f t="shared" si="524"/>
        <v>0</v>
      </c>
      <c r="BUX36" s="118">
        <f t="shared" si="524"/>
        <v>0</v>
      </c>
      <c r="BUY36" s="118">
        <f t="shared" si="524"/>
        <v>0</v>
      </c>
      <c r="BUZ36" s="118">
        <f t="shared" si="524"/>
        <v>0</v>
      </c>
      <c r="BVA36" s="118">
        <f t="shared" si="524"/>
        <v>0</v>
      </c>
      <c r="BVB36" s="118">
        <f t="shared" si="524"/>
        <v>0</v>
      </c>
      <c r="BVC36" s="118">
        <f t="shared" si="524"/>
        <v>0</v>
      </c>
      <c r="BVD36" s="118">
        <f t="shared" si="524"/>
        <v>0</v>
      </c>
      <c r="BVE36" s="118">
        <f t="shared" si="524"/>
        <v>0</v>
      </c>
      <c r="BVF36" s="118">
        <f t="shared" si="524"/>
        <v>0</v>
      </c>
      <c r="BVG36" s="118">
        <f t="shared" si="524"/>
        <v>0</v>
      </c>
      <c r="BVH36" s="118">
        <f t="shared" si="524"/>
        <v>0</v>
      </c>
      <c r="BVI36" s="118">
        <f t="shared" si="524"/>
        <v>0</v>
      </c>
      <c r="BVJ36" s="118">
        <f t="shared" si="524"/>
        <v>0</v>
      </c>
      <c r="BVK36" s="118">
        <f t="shared" si="524"/>
        <v>0</v>
      </c>
      <c r="BVL36" s="118">
        <f t="shared" si="524"/>
        <v>0</v>
      </c>
      <c r="BVM36" s="118">
        <f t="shared" ref="BVM36:BXX36" si="525">BVM28</f>
        <v>0</v>
      </c>
      <c r="BVN36" s="118">
        <f t="shared" si="525"/>
        <v>0</v>
      </c>
      <c r="BVO36" s="118">
        <f t="shared" si="525"/>
        <v>0</v>
      </c>
      <c r="BVP36" s="118">
        <f t="shared" si="525"/>
        <v>0</v>
      </c>
      <c r="BVQ36" s="118">
        <f t="shared" si="525"/>
        <v>0</v>
      </c>
      <c r="BVR36" s="118">
        <f t="shared" si="525"/>
        <v>0</v>
      </c>
      <c r="BVS36" s="118">
        <f t="shared" si="525"/>
        <v>0</v>
      </c>
      <c r="BVT36" s="118">
        <f t="shared" si="525"/>
        <v>0</v>
      </c>
      <c r="BVU36" s="118">
        <f t="shared" si="525"/>
        <v>0</v>
      </c>
      <c r="BVV36" s="118">
        <f t="shared" si="525"/>
        <v>0</v>
      </c>
      <c r="BVW36" s="118">
        <f t="shared" si="525"/>
        <v>0</v>
      </c>
      <c r="BVX36" s="118">
        <f t="shared" si="525"/>
        <v>0</v>
      </c>
      <c r="BVY36" s="118">
        <f t="shared" si="525"/>
        <v>0</v>
      </c>
      <c r="BVZ36" s="118">
        <f t="shared" si="525"/>
        <v>0</v>
      </c>
      <c r="BWA36" s="118">
        <f t="shared" si="525"/>
        <v>0</v>
      </c>
      <c r="BWB36" s="118">
        <f t="shared" si="525"/>
        <v>0</v>
      </c>
      <c r="BWC36" s="118">
        <f t="shared" si="525"/>
        <v>0</v>
      </c>
      <c r="BWD36" s="118">
        <f t="shared" si="525"/>
        <v>0</v>
      </c>
      <c r="BWE36" s="118">
        <f t="shared" si="525"/>
        <v>0</v>
      </c>
      <c r="BWF36" s="118">
        <f t="shared" si="525"/>
        <v>0</v>
      </c>
      <c r="BWG36" s="118">
        <f t="shared" si="525"/>
        <v>0</v>
      </c>
      <c r="BWH36" s="118">
        <f t="shared" si="525"/>
        <v>0</v>
      </c>
      <c r="BWI36" s="118">
        <f t="shared" si="525"/>
        <v>0</v>
      </c>
      <c r="BWJ36" s="118">
        <f t="shared" si="525"/>
        <v>0</v>
      </c>
      <c r="BWK36" s="118">
        <f t="shared" si="525"/>
        <v>0</v>
      </c>
      <c r="BWL36" s="118">
        <f t="shared" si="525"/>
        <v>0</v>
      </c>
      <c r="BWM36" s="118">
        <f t="shared" si="525"/>
        <v>0</v>
      </c>
      <c r="BWN36" s="118">
        <f t="shared" si="525"/>
        <v>0</v>
      </c>
      <c r="BWO36" s="118">
        <f t="shared" si="525"/>
        <v>0</v>
      </c>
      <c r="BWP36" s="118">
        <f t="shared" si="525"/>
        <v>0</v>
      </c>
      <c r="BWQ36" s="118">
        <f t="shared" si="525"/>
        <v>0</v>
      </c>
      <c r="BWR36" s="118">
        <f t="shared" si="525"/>
        <v>0</v>
      </c>
      <c r="BWS36" s="118">
        <f t="shared" si="525"/>
        <v>0</v>
      </c>
      <c r="BWT36" s="118">
        <f t="shared" si="525"/>
        <v>0</v>
      </c>
      <c r="BWU36" s="118">
        <f t="shared" si="525"/>
        <v>0</v>
      </c>
      <c r="BWV36" s="118">
        <f t="shared" si="525"/>
        <v>0</v>
      </c>
      <c r="BWW36" s="118">
        <f t="shared" si="525"/>
        <v>0</v>
      </c>
      <c r="BWX36" s="118">
        <f t="shared" si="525"/>
        <v>0</v>
      </c>
      <c r="BWY36" s="118">
        <f t="shared" si="525"/>
        <v>0</v>
      </c>
      <c r="BWZ36" s="118">
        <f t="shared" si="525"/>
        <v>0</v>
      </c>
      <c r="BXA36" s="118">
        <f t="shared" si="525"/>
        <v>0</v>
      </c>
      <c r="BXB36" s="118">
        <f t="shared" si="525"/>
        <v>0</v>
      </c>
      <c r="BXC36" s="118">
        <f t="shared" si="525"/>
        <v>0</v>
      </c>
      <c r="BXD36" s="118">
        <f t="shared" si="525"/>
        <v>0</v>
      </c>
      <c r="BXE36" s="118">
        <f t="shared" si="525"/>
        <v>0</v>
      </c>
      <c r="BXF36" s="118">
        <f t="shared" si="525"/>
        <v>0</v>
      </c>
      <c r="BXG36" s="118">
        <f t="shared" si="525"/>
        <v>0</v>
      </c>
      <c r="BXH36" s="118">
        <f t="shared" si="525"/>
        <v>0</v>
      </c>
      <c r="BXI36" s="118">
        <f t="shared" si="525"/>
        <v>0</v>
      </c>
      <c r="BXJ36" s="118">
        <f t="shared" si="525"/>
        <v>0</v>
      </c>
      <c r="BXK36" s="118">
        <f t="shared" si="525"/>
        <v>0</v>
      </c>
      <c r="BXL36" s="118">
        <f t="shared" si="525"/>
        <v>0</v>
      </c>
      <c r="BXM36" s="118">
        <f t="shared" si="525"/>
        <v>0</v>
      </c>
      <c r="BXN36" s="118">
        <f t="shared" si="525"/>
        <v>0</v>
      </c>
      <c r="BXO36" s="118">
        <f t="shared" si="525"/>
        <v>0</v>
      </c>
      <c r="BXP36" s="118">
        <f t="shared" si="525"/>
        <v>0</v>
      </c>
      <c r="BXQ36" s="118">
        <f t="shared" si="525"/>
        <v>0</v>
      </c>
      <c r="BXR36" s="118">
        <f t="shared" si="525"/>
        <v>0</v>
      </c>
      <c r="BXS36" s="118">
        <f t="shared" si="525"/>
        <v>0</v>
      </c>
      <c r="BXT36" s="118">
        <f t="shared" si="525"/>
        <v>0</v>
      </c>
      <c r="BXU36" s="118">
        <f t="shared" si="525"/>
        <v>0</v>
      </c>
      <c r="BXV36" s="118">
        <f t="shared" si="525"/>
        <v>0</v>
      </c>
      <c r="BXW36" s="118">
        <f t="shared" si="525"/>
        <v>0</v>
      </c>
      <c r="BXX36" s="118">
        <f t="shared" si="525"/>
        <v>0</v>
      </c>
      <c r="BXY36" s="118">
        <f t="shared" ref="BXY36:CAJ36" si="526">BXY28</f>
        <v>0</v>
      </c>
      <c r="BXZ36" s="118">
        <f t="shared" si="526"/>
        <v>0</v>
      </c>
      <c r="BYA36" s="118">
        <f t="shared" si="526"/>
        <v>0</v>
      </c>
      <c r="BYB36" s="118">
        <f t="shared" si="526"/>
        <v>0</v>
      </c>
      <c r="BYC36" s="118">
        <f t="shared" si="526"/>
        <v>0</v>
      </c>
      <c r="BYD36" s="118">
        <f t="shared" si="526"/>
        <v>0</v>
      </c>
      <c r="BYE36" s="118">
        <f t="shared" si="526"/>
        <v>0</v>
      </c>
      <c r="BYF36" s="118">
        <f t="shared" si="526"/>
        <v>0</v>
      </c>
      <c r="BYG36" s="118">
        <f t="shared" si="526"/>
        <v>0</v>
      </c>
      <c r="BYH36" s="118">
        <f t="shared" si="526"/>
        <v>0</v>
      </c>
      <c r="BYI36" s="118">
        <f t="shared" si="526"/>
        <v>0</v>
      </c>
      <c r="BYJ36" s="118">
        <f t="shared" si="526"/>
        <v>0</v>
      </c>
      <c r="BYK36" s="118">
        <f t="shared" si="526"/>
        <v>0</v>
      </c>
      <c r="BYL36" s="118">
        <f t="shared" si="526"/>
        <v>0</v>
      </c>
      <c r="BYM36" s="118">
        <f t="shared" si="526"/>
        <v>0</v>
      </c>
      <c r="BYN36" s="118">
        <f t="shared" si="526"/>
        <v>0</v>
      </c>
      <c r="BYO36" s="118">
        <f t="shared" si="526"/>
        <v>0</v>
      </c>
      <c r="BYP36" s="118">
        <f t="shared" si="526"/>
        <v>0</v>
      </c>
      <c r="BYQ36" s="118">
        <f t="shared" si="526"/>
        <v>0</v>
      </c>
      <c r="BYR36" s="118">
        <f t="shared" si="526"/>
        <v>0</v>
      </c>
      <c r="BYS36" s="118">
        <f t="shared" si="526"/>
        <v>0</v>
      </c>
      <c r="BYT36" s="118">
        <f t="shared" si="526"/>
        <v>0</v>
      </c>
      <c r="BYU36" s="118">
        <f t="shared" si="526"/>
        <v>0</v>
      </c>
      <c r="BYV36" s="118">
        <f t="shared" si="526"/>
        <v>0</v>
      </c>
      <c r="BYW36" s="118">
        <f t="shared" si="526"/>
        <v>0</v>
      </c>
      <c r="BYX36" s="118">
        <f t="shared" si="526"/>
        <v>0</v>
      </c>
      <c r="BYY36" s="118">
        <f t="shared" si="526"/>
        <v>0</v>
      </c>
      <c r="BYZ36" s="118">
        <f t="shared" si="526"/>
        <v>0</v>
      </c>
      <c r="BZA36" s="118">
        <f t="shared" si="526"/>
        <v>0</v>
      </c>
      <c r="BZB36" s="118">
        <f t="shared" si="526"/>
        <v>0</v>
      </c>
      <c r="BZC36" s="118">
        <f t="shared" si="526"/>
        <v>0</v>
      </c>
      <c r="BZD36" s="118">
        <f t="shared" si="526"/>
        <v>0</v>
      </c>
      <c r="BZE36" s="118">
        <f t="shared" si="526"/>
        <v>0</v>
      </c>
      <c r="BZF36" s="118">
        <f t="shared" si="526"/>
        <v>0</v>
      </c>
      <c r="BZG36" s="118">
        <f t="shared" si="526"/>
        <v>0</v>
      </c>
      <c r="BZH36" s="118">
        <f t="shared" si="526"/>
        <v>0</v>
      </c>
      <c r="BZI36" s="118">
        <f t="shared" si="526"/>
        <v>0</v>
      </c>
      <c r="BZJ36" s="118">
        <f t="shared" si="526"/>
        <v>0</v>
      </c>
      <c r="BZK36" s="118">
        <f t="shared" si="526"/>
        <v>0</v>
      </c>
      <c r="BZL36" s="118">
        <f t="shared" si="526"/>
        <v>0</v>
      </c>
      <c r="BZM36" s="118">
        <f t="shared" si="526"/>
        <v>0</v>
      </c>
      <c r="BZN36" s="118">
        <f t="shared" si="526"/>
        <v>0</v>
      </c>
      <c r="BZO36" s="118">
        <f t="shared" si="526"/>
        <v>0</v>
      </c>
      <c r="BZP36" s="118">
        <f t="shared" si="526"/>
        <v>0</v>
      </c>
      <c r="BZQ36" s="118">
        <f t="shared" si="526"/>
        <v>0</v>
      </c>
      <c r="BZR36" s="118">
        <f t="shared" si="526"/>
        <v>0</v>
      </c>
      <c r="BZS36" s="118">
        <f t="shared" si="526"/>
        <v>0</v>
      </c>
      <c r="BZT36" s="118">
        <f t="shared" si="526"/>
        <v>0</v>
      </c>
      <c r="BZU36" s="118">
        <f t="shared" si="526"/>
        <v>0</v>
      </c>
      <c r="BZV36" s="118">
        <f t="shared" si="526"/>
        <v>0</v>
      </c>
      <c r="BZW36" s="118">
        <f t="shared" si="526"/>
        <v>0</v>
      </c>
      <c r="BZX36" s="118">
        <f t="shared" si="526"/>
        <v>0</v>
      </c>
      <c r="BZY36" s="118">
        <f t="shared" si="526"/>
        <v>0</v>
      </c>
      <c r="BZZ36" s="118">
        <f t="shared" si="526"/>
        <v>0</v>
      </c>
      <c r="CAA36" s="118">
        <f t="shared" si="526"/>
        <v>0</v>
      </c>
      <c r="CAB36" s="118">
        <f t="shared" si="526"/>
        <v>0</v>
      </c>
      <c r="CAC36" s="118">
        <f t="shared" si="526"/>
        <v>0</v>
      </c>
      <c r="CAD36" s="118">
        <f t="shared" si="526"/>
        <v>0</v>
      </c>
      <c r="CAE36" s="118">
        <f t="shared" si="526"/>
        <v>0</v>
      </c>
      <c r="CAF36" s="118">
        <f t="shared" si="526"/>
        <v>0</v>
      </c>
      <c r="CAG36" s="118">
        <f t="shared" si="526"/>
        <v>0</v>
      </c>
      <c r="CAH36" s="118">
        <f t="shared" si="526"/>
        <v>0</v>
      </c>
      <c r="CAI36" s="118">
        <f t="shared" si="526"/>
        <v>0</v>
      </c>
      <c r="CAJ36" s="118">
        <f t="shared" si="526"/>
        <v>0</v>
      </c>
      <c r="CAK36" s="118">
        <f t="shared" ref="CAK36:CCV36" si="527">CAK28</f>
        <v>0</v>
      </c>
      <c r="CAL36" s="118">
        <f t="shared" si="527"/>
        <v>0</v>
      </c>
      <c r="CAM36" s="118">
        <f t="shared" si="527"/>
        <v>0</v>
      </c>
      <c r="CAN36" s="118">
        <f t="shared" si="527"/>
        <v>0</v>
      </c>
      <c r="CAO36" s="118">
        <f t="shared" si="527"/>
        <v>0</v>
      </c>
      <c r="CAP36" s="118">
        <f t="shared" si="527"/>
        <v>0</v>
      </c>
      <c r="CAQ36" s="118">
        <f t="shared" si="527"/>
        <v>0</v>
      </c>
      <c r="CAR36" s="118">
        <f t="shared" si="527"/>
        <v>0</v>
      </c>
      <c r="CAS36" s="118">
        <f t="shared" si="527"/>
        <v>0</v>
      </c>
      <c r="CAT36" s="118">
        <f t="shared" si="527"/>
        <v>0</v>
      </c>
      <c r="CAU36" s="118">
        <f t="shared" si="527"/>
        <v>0</v>
      </c>
      <c r="CAV36" s="118">
        <f t="shared" si="527"/>
        <v>0</v>
      </c>
      <c r="CAW36" s="118">
        <f t="shared" si="527"/>
        <v>0</v>
      </c>
      <c r="CAX36" s="118">
        <f t="shared" si="527"/>
        <v>0</v>
      </c>
      <c r="CAY36" s="118">
        <f t="shared" si="527"/>
        <v>0</v>
      </c>
      <c r="CAZ36" s="118">
        <f t="shared" si="527"/>
        <v>0</v>
      </c>
      <c r="CBA36" s="118">
        <f t="shared" si="527"/>
        <v>0</v>
      </c>
      <c r="CBB36" s="118">
        <f t="shared" si="527"/>
        <v>0</v>
      </c>
      <c r="CBC36" s="118">
        <f t="shared" si="527"/>
        <v>0</v>
      </c>
      <c r="CBD36" s="118">
        <f t="shared" si="527"/>
        <v>0</v>
      </c>
      <c r="CBE36" s="118">
        <f t="shared" si="527"/>
        <v>0</v>
      </c>
      <c r="CBF36" s="118">
        <f t="shared" si="527"/>
        <v>0</v>
      </c>
      <c r="CBG36" s="118">
        <f t="shared" si="527"/>
        <v>0</v>
      </c>
      <c r="CBH36" s="118">
        <f t="shared" si="527"/>
        <v>0</v>
      </c>
      <c r="CBI36" s="118">
        <f t="shared" si="527"/>
        <v>0</v>
      </c>
      <c r="CBJ36" s="118">
        <f t="shared" si="527"/>
        <v>0</v>
      </c>
      <c r="CBK36" s="118">
        <f t="shared" si="527"/>
        <v>0</v>
      </c>
      <c r="CBL36" s="118">
        <f t="shared" si="527"/>
        <v>0</v>
      </c>
      <c r="CBM36" s="118">
        <f t="shared" si="527"/>
        <v>0</v>
      </c>
      <c r="CBN36" s="118">
        <f t="shared" si="527"/>
        <v>0</v>
      </c>
      <c r="CBO36" s="118">
        <f t="shared" si="527"/>
        <v>0</v>
      </c>
      <c r="CBP36" s="118">
        <f t="shared" si="527"/>
        <v>0</v>
      </c>
      <c r="CBQ36" s="118">
        <f t="shared" si="527"/>
        <v>0</v>
      </c>
      <c r="CBR36" s="118">
        <f t="shared" si="527"/>
        <v>0</v>
      </c>
      <c r="CBS36" s="118">
        <f t="shared" si="527"/>
        <v>0</v>
      </c>
      <c r="CBT36" s="118">
        <f t="shared" si="527"/>
        <v>0</v>
      </c>
      <c r="CBU36" s="118">
        <f t="shared" si="527"/>
        <v>0</v>
      </c>
      <c r="CBV36" s="118">
        <f t="shared" si="527"/>
        <v>0</v>
      </c>
      <c r="CBW36" s="118">
        <f t="shared" si="527"/>
        <v>0</v>
      </c>
      <c r="CBX36" s="118">
        <f t="shared" si="527"/>
        <v>0</v>
      </c>
      <c r="CBY36" s="118">
        <f t="shared" si="527"/>
        <v>0</v>
      </c>
      <c r="CBZ36" s="118">
        <f t="shared" si="527"/>
        <v>0</v>
      </c>
      <c r="CCA36" s="118">
        <f t="shared" si="527"/>
        <v>0</v>
      </c>
      <c r="CCB36" s="118">
        <f t="shared" si="527"/>
        <v>0</v>
      </c>
      <c r="CCC36" s="118">
        <f t="shared" si="527"/>
        <v>0</v>
      </c>
      <c r="CCD36" s="118">
        <f t="shared" si="527"/>
        <v>0</v>
      </c>
      <c r="CCE36" s="118">
        <f t="shared" si="527"/>
        <v>0</v>
      </c>
      <c r="CCF36" s="118">
        <f t="shared" si="527"/>
        <v>0</v>
      </c>
      <c r="CCG36" s="118">
        <f t="shared" si="527"/>
        <v>0</v>
      </c>
      <c r="CCH36" s="118">
        <f t="shared" si="527"/>
        <v>0</v>
      </c>
      <c r="CCI36" s="118">
        <f t="shared" si="527"/>
        <v>0</v>
      </c>
      <c r="CCJ36" s="118">
        <f t="shared" si="527"/>
        <v>0</v>
      </c>
      <c r="CCK36" s="118">
        <f t="shared" si="527"/>
        <v>0</v>
      </c>
      <c r="CCL36" s="118">
        <f t="shared" si="527"/>
        <v>0</v>
      </c>
      <c r="CCM36" s="118">
        <f t="shared" si="527"/>
        <v>0</v>
      </c>
      <c r="CCN36" s="118">
        <f t="shared" si="527"/>
        <v>0</v>
      </c>
      <c r="CCO36" s="118">
        <f t="shared" si="527"/>
        <v>0</v>
      </c>
      <c r="CCP36" s="118">
        <f t="shared" si="527"/>
        <v>0</v>
      </c>
      <c r="CCQ36" s="118">
        <f t="shared" si="527"/>
        <v>0</v>
      </c>
      <c r="CCR36" s="118">
        <f t="shared" si="527"/>
        <v>0</v>
      </c>
      <c r="CCS36" s="118">
        <f t="shared" si="527"/>
        <v>0</v>
      </c>
      <c r="CCT36" s="118">
        <f t="shared" si="527"/>
        <v>0</v>
      </c>
      <c r="CCU36" s="118">
        <f t="shared" si="527"/>
        <v>0</v>
      </c>
      <c r="CCV36" s="118">
        <f t="shared" si="527"/>
        <v>0</v>
      </c>
      <c r="CCW36" s="118">
        <f t="shared" ref="CCW36:CFH36" si="528">CCW28</f>
        <v>0</v>
      </c>
      <c r="CCX36" s="118">
        <f t="shared" si="528"/>
        <v>0</v>
      </c>
      <c r="CCY36" s="118">
        <f t="shared" si="528"/>
        <v>0</v>
      </c>
      <c r="CCZ36" s="118">
        <f t="shared" si="528"/>
        <v>0</v>
      </c>
      <c r="CDA36" s="118">
        <f t="shared" si="528"/>
        <v>0</v>
      </c>
      <c r="CDB36" s="118">
        <f t="shared" si="528"/>
        <v>0</v>
      </c>
      <c r="CDC36" s="118">
        <f t="shared" si="528"/>
        <v>0</v>
      </c>
      <c r="CDD36" s="118">
        <f t="shared" si="528"/>
        <v>0</v>
      </c>
      <c r="CDE36" s="118">
        <f t="shared" si="528"/>
        <v>0</v>
      </c>
      <c r="CDF36" s="118">
        <f t="shared" si="528"/>
        <v>0</v>
      </c>
      <c r="CDG36" s="118">
        <f t="shared" si="528"/>
        <v>0</v>
      </c>
      <c r="CDH36" s="118">
        <f t="shared" si="528"/>
        <v>0</v>
      </c>
      <c r="CDI36" s="118">
        <f t="shared" si="528"/>
        <v>0</v>
      </c>
      <c r="CDJ36" s="118">
        <f t="shared" si="528"/>
        <v>0</v>
      </c>
      <c r="CDK36" s="118">
        <f t="shared" si="528"/>
        <v>0</v>
      </c>
      <c r="CDL36" s="118">
        <f t="shared" si="528"/>
        <v>0</v>
      </c>
      <c r="CDM36" s="118">
        <f t="shared" si="528"/>
        <v>0</v>
      </c>
      <c r="CDN36" s="118">
        <f t="shared" si="528"/>
        <v>0</v>
      </c>
      <c r="CDO36" s="118">
        <f t="shared" si="528"/>
        <v>0</v>
      </c>
      <c r="CDP36" s="118">
        <f t="shared" si="528"/>
        <v>0</v>
      </c>
      <c r="CDQ36" s="118">
        <f t="shared" si="528"/>
        <v>0</v>
      </c>
      <c r="CDR36" s="118">
        <f t="shared" si="528"/>
        <v>0</v>
      </c>
      <c r="CDS36" s="118">
        <f t="shared" si="528"/>
        <v>0</v>
      </c>
      <c r="CDT36" s="118">
        <f t="shared" si="528"/>
        <v>0</v>
      </c>
      <c r="CDU36" s="118">
        <f t="shared" si="528"/>
        <v>0</v>
      </c>
      <c r="CDV36" s="118">
        <f t="shared" si="528"/>
        <v>0</v>
      </c>
      <c r="CDW36" s="118">
        <f t="shared" si="528"/>
        <v>0</v>
      </c>
      <c r="CDX36" s="118">
        <f t="shared" si="528"/>
        <v>0</v>
      </c>
      <c r="CDY36" s="118">
        <f t="shared" si="528"/>
        <v>0</v>
      </c>
      <c r="CDZ36" s="118">
        <f t="shared" si="528"/>
        <v>0</v>
      </c>
      <c r="CEA36" s="118">
        <f t="shared" si="528"/>
        <v>0</v>
      </c>
      <c r="CEB36" s="118">
        <f t="shared" si="528"/>
        <v>0</v>
      </c>
      <c r="CEC36" s="118">
        <f t="shared" si="528"/>
        <v>0</v>
      </c>
      <c r="CED36" s="118">
        <f t="shared" si="528"/>
        <v>0</v>
      </c>
      <c r="CEE36" s="118">
        <f t="shared" si="528"/>
        <v>0</v>
      </c>
      <c r="CEF36" s="118">
        <f t="shared" si="528"/>
        <v>0</v>
      </c>
      <c r="CEG36" s="118">
        <f t="shared" si="528"/>
        <v>0</v>
      </c>
      <c r="CEH36" s="118">
        <f t="shared" si="528"/>
        <v>0</v>
      </c>
      <c r="CEI36" s="118">
        <f t="shared" si="528"/>
        <v>0</v>
      </c>
      <c r="CEJ36" s="118">
        <f t="shared" si="528"/>
        <v>0</v>
      </c>
      <c r="CEK36" s="118">
        <f t="shared" si="528"/>
        <v>0</v>
      </c>
      <c r="CEL36" s="118">
        <f t="shared" si="528"/>
        <v>0</v>
      </c>
      <c r="CEM36" s="118">
        <f t="shared" si="528"/>
        <v>0</v>
      </c>
      <c r="CEN36" s="118">
        <f t="shared" si="528"/>
        <v>0</v>
      </c>
      <c r="CEO36" s="118">
        <f t="shared" si="528"/>
        <v>0</v>
      </c>
      <c r="CEP36" s="118">
        <f t="shared" si="528"/>
        <v>0</v>
      </c>
      <c r="CEQ36" s="118">
        <f t="shared" si="528"/>
        <v>0</v>
      </c>
      <c r="CER36" s="118">
        <f t="shared" si="528"/>
        <v>0</v>
      </c>
      <c r="CES36" s="118">
        <f t="shared" si="528"/>
        <v>0</v>
      </c>
      <c r="CET36" s="118">
        <f t="shared" si="528"/>
        <v>0</v>
      </c>
      <c r="CEU36" s="118">
        <f t="shared" si="528"/>
        <v>0</v>
      </c>
      <c r="CEV36" s="118">
        <f t="shared" si="528"/>
        <v>0</v>
      </c>
      <c r="CEW36" s="118">
        <f t="shared" si="528"/>
        <v>0</v>
      </c>
      <c r="CEX36" s="118">
        <f t="shared" si="528"/>
        <v>0</v>
      </c>
      <c r="CEY36" s="118">
        <f t="shared" si="528"/>
        <v>0</v>
      </c>
      <c r="CEZ36" s="118">
        <f t="shared" si="528"/>
        <v>0</v>
      </c>
      <c r="CFA36" s="118">
        <f t="shared" si="528"/>
        <v>0</v>
      </c>
      <c r="CFB36" s="118">
        <f t="shared" si="528"/>
        <v>0</v>
      </c>
      <c r="CFC36" s="118">
        <f t="shared" si="528"/>
        <v>0</v>
      </c>
      <c r="CFD36" s="118">
        <f t="shared" si="528"/>
        <v>0</v>
      </c>
      <c r="CFE36" s="118">
        <f t="shared" si="528"/>
        <v>0</v>
      </c>
      <c r="CFF36" s="118">
        <f t="shared" si="528"/>
        <v>0</v>
      </c>
      <c r="CFG36" s="118">
        <f t="shared" si="528"/>
        <v>0</v>
      </c>
      <c r="CFH36" s="118">
        <f t="shared" si="528"/>
        <v>0</v>
      </c>
      <c r="CFI36" s="118">
        <f t="shared" ref="CFI36:CHT36" si="529">CFI28</f>
        <v>0</v>
      </c>
      <c r="CFJ36" s="118">
        <f t="shared" si="529"/>
        <v>0</v>
      </c>
      <c r="CFK36" s="118">
        <f t="shared" si="529"/>
        <v>0</v>
      </c>
      <c r="CFL36" s="118">
        <f t="shared" si="529"/>
        <v>0</v>
      </c>
      <c r="CFM36" s="118">
        <f t="shared" si="529"/>
        <v>0</v>
      </c>
      <c r="CFN36" s="118">
        <f t="shared" si="529"/>
        <v>0</v>
      </c>
      <c r="CFO36" s="118">
        <f t="shared" si="529"/>
        <v>0</v>
      </c>
      <c r="CFP36" s="118">
        <f t="shared" si="529"/>
        <v>0</v>
      </c>
      <c r="CFQ36" s="118">
        <f t="shared" si="529"/>
        <v>0</v>
      </c>
      <c r="CFR36" s="118">
        <f t="shared" si="529"/>
        <v>0</v>
      </c>
      <c r="CFS36" s="118">
        <f t="shared" si="529"/>
        <v>0</v>
      </c>
      <c r="CFT36" s="118">
        <f t="shared" si="529"/>
        <v>0</v>
      </c>
      <c r="CFU36" s="118">
        <f t="shared" si="529"/>
        <v>0</v>
      </c>
      <c r="CFV36" s="118">
        <f t="shared" si="529"/>
        <v>0</v>
      </c>
      <c r="CFW36" s="118">
        <f t="shared" si="529"/>
        <v>0</v>
      </c>
      <c r="CFX36" s="118">
        <f t="shared" si="529"/>
        <v>0</v>
      </c>
      <c r="CFY36" s="118">
        <f t="shared" si="529"/>
        <v>0</v>
      </c>
      <c r="CFZ36" s="118">
        <f t="shared" si="529"/>
        <v>0</v>
      </c>
      <c r="CGA36" s="118">
        <f t="shared" si="529"/>
        <v>0</v>
      </c>
      <c r="CGB36" s="118">
        <f t="shared" si="529"/>
        <v>0</v>
      </c>
      <c r="CGC36" s="118">
        <f t="shared" si="529"/>
        <v>0</v>
      </c>
      <c r="CGD36" s="118">
        <f t="shared" si="529"/>
        <v>0</v>
      </c>
      <c r="CGE36" s="118">
        <f t="shared" si="529"/>
        <v>0</v>
      </c>
      <c r="CGF36" s="118">
        <f t="shared" si="529"/>
        <v>0</v>
      </c>
      <c r="CGG36" s="118">
        <f t="shared" si="529"/>
        <v>0</v>
      </c>
      <c r="CGH36" s="118">
        <f t="shared" si="529"/>
        <v>0</v>
      </c>
      <c r="CGI36" s="118">
        <f t="shared" si="529"/>
        <v>0</v>
      </c>
      <c r="CGJ36" s="118">
        <f t="shared" si="529"/>
        <v>0</v>
      </c>
      <c r="CGK36" s="118">
        <f t="shared" si="529"/>
        <v>0</v>
      </c>
      <c r="CGL36" s="118">
        <f t="shared" si="529"/>
        <v>0</v>
      </c>
      <c r="CGM36" s="118">
        <f t="shared" si="529"/>
        <v>0</v>
      </c>
      <c r="CGN36" s="118">
        <f t="shared" si="529"/>
        <v>0</v>
      </c>
      <c r="CGO36" s="118">
        <f t="shared" si="529"/>
        <v>0</v>
      </c>
      <c r="CGP36" s="118">
        <f t="shared" si="529"/>
        <v>0</v>
      </c>
      <c r="CGQ36" s="118">
        <f t="shared" si="529"/>
        <v>0</v>
      </c>
      <c r="CGR36" s="118">
        <f t="shared" si="529"/>
        <v>0</v>
      </c>
      <c r="CGS36" s="118">
        <f t="shared" si="529"/>
        <v>0</v>
      </c>
      <c r="CGT36" s="118">
        <f t="shared" si="529"/>
        <v>0</v>
      </c>
      <c r="CGU36" s="118">
        <f t="shared" si="529"/>
        <v>0</v>
      </c>
      <c r="CGV36" s="118">
        <f t="shared" si="529"/>
        <v>0</v>
      </c>
      <c r="CGW36" s="118">
        <f t="shared" si="529"/>
        <v>0</v>
      </c>
      <c r="CGX36" s="118">
        <f t="shared" si="529"/>
        <v>0</v>
      </c>
      <c r="CGY36" s="118">
        <f t="shared" si="529"/>
        <v>0</v>
      </c>
      <c r="CGZ36" s="118">
        <f t="shared" si="529"/>
        <v>0</v>
      </c>
      <c r="CHA36" s="118">
        <f t="shared" si="529"/>
        <v>0</v>
      </c>
      <c r="CHB36" s="118">
        <f t="shared" si="529"/>
        <v>0</v>
      </c>
      <c r="CHC36" s="118">
        <f t="shared" si="529"/>
        <v>0</v>
      </c>
      <c r="CHD36" s="118">
        <f t="shared" si="529"/>
        <v>0</v>
      </c>
      <c r="CHE36" s="118">
        <f t="shared" si="529"/>
        <v>0</v>
      </c>
      <c r="CHF36" s="118">
        <f t="shared" si="529"/>
        <v>0</v>
      </c>
      <c r="CHG36" s="118">
        <f t="shared" si="529"/>
        <v>0</v>
      </c>
      <c r="CHH36" s="118">
        <f t="shared" si="529"/>
        <v>0</v>
      </c>
      <c r="CHI36" s="118">
        <f t="shared" si="529"/>
        <v>0</v>
      </c>
      <c r="CHJ36" s="118">
        <f t="shared" si="529"/>
        <v>0</v>
      </c>
      <c r="CHK36" s="118">
        <f t="shared" si="529"/>
        <v>0</v>
      </c>
      <c r="CHL36" s="118">
        <f t="shared" si="529"/>
        <v>0</v>
      </c>
      <c r="CHM36" s="118">
        <f t="shared" si="529"/>
        <v>0</v>
      </c>
      <c r="CHN36" s="118">
        <f t="shared" si="529"/>
        <v>0</v>
      </c>
      <c r="CHO36" s="118">
        <f t="shared" si="529"/>
        <v>0</v>
      </c>
      <c r="CHP36" s="118">
        <f t="shared" si="529"/>
        <v>0</v>
      </c>
      <c r="CHQ36" s="118">
        <f t="shared" si="529"/>
        <v>0</v>
      </c>
      <c r="CHR36" s="118">
        <f t="shared" si="529"/>
        <v>0</v>
      </c>
      <c r="CHS36" s="118">
        <f t="shared" si="529"/>
        <v>0</v>
      </c>
      <c r="CHT36" s="118">
        <f t="shared" si="529"/>
        <v>0</v>
      </c>
      <c r="CHU36" s="118">
        <f t="shared" ref="CHU36:CKF36" si="530">CHU28</f>
        <v>0</v>
      </c>
      <c r="CHV36" s="118">
        <f t="shared" si="530"/>
        <v>0</v>
      </c>
      <c r="CHW36" s="118">
        <f t="shared" si="530"/>
        <v>0</v>
      </c>
      <c r="CHX36" s="118">
        <f t="shared" si="530"/>
        <v>0</v>
      </c>
      <c r="CHY36" s="118">
        <f t="shared" si="530"/>
        <v>0</v>
      </c>
      <c r="CHZ36" s="118">
        <f t="shared" si="530"/>
        <v>0</v>
      </c>
      <c r="CIA36" s="118">
        <f t="shared" si="530"/>
        <v>0</v>
      </c>
      <c r="CIB36" s="118">
        <f t="shared" si="530"/>
        <v>0</v>
      </c>
      <c r="CIC36" s="118">
        <f t="shared" si="530"/>
        <v>0</v>
      </c>
      <c r="CID36" s="118">
        <f t="shared" si="530"/>
        <v>0</v>
      </c>
      <c r="CIE36" s="118">
        <f t="shared" si="530"/>
        <v>0</v>
      </c>
      <c r="CIF36" s="118">
        <f t="shared" si="530"/>
        <v>0</v>
      </c>
      <c r="CIG36" s="118">
        <f t="shared" si="530"/>
        <v>0</v>
      </c>
      <c r="CIH36" s="118">
        <f t="shared" si="530"/>
        <v>0</v>
      </c>
      <c r="CII36" s="118">
        <f t="shared" si="530"/>
        <v>0</v>
      </c>
      <c r="CIJ36" s="118">
        <f t="shared" si="530"/>
        <v>0</v>
      </c>
      <c r="CIK36" s="118">
        <f t="shared" si="530"/>
        <v>0</v>
      </c>
      <c r="CIL36" s="118">
        <f t="shared" si="530"/>
        <v>0</v>
      </c>
      <c r="CIM36" s="118">
        <f t="shared" si="530"/>
        <v>0</v>
      </c>
      <c r="CIN36" s="118">
        <f t="shared" si="530"/>
        <v>0</v>
      </c>
      <c r="CIO36" s="118">
        <f t="shared" si="530"/>
        <v>0</v>
      </c>
      <c r="CIP36" s="118">
        <f t="shared" si="530"/>
        <v>0</v>
      </c>
      <c r="CIQ36" s="118">
        <f t="shared" si="530"/>
        <v>0</v>
      </c>
      <c r="CIR36" s="118">
        <f t="shared" si="530"/>
        <v>0</v>
      </c>
      <c r="CIS36" s="118">
        <f t="shared" si="530"/>
        <v>0</v>
      </c>
      <c r="CIT36" s="118">
        <f t="shared" si="530"/>
        <v>0</v>
      </c>
      <c r="CIU36" s="118">
        <f t="shared" si="530"/>
        <v>0</v>
      </c>
      <c r="CIV36" s="118">
        <f t="shared" si="530"/>
        <v>0</v>
      </c>
      <c r="CIW36" s="118">
        <f t="shared" si="530"/>
        <v>0</v>
      </c>
      <c r="CIX36" s="118">
        <f t="shared" si="530"/>
        <v>0</v>
      </c>
      <c r="CIY36" s="118">
        <f t="shared" si="530"/>
        <v>0</v>
      </c>
      <c r="CIZ36" s="118">
        <f t="shared" si="530"/>
        <v>0</v>
      </c>
      <c r="CJA36" s="118">
        <f t="shared" si="530"/>
        <v>0</v>
      </c>
      <c r="CJB36" s="118">
        <f t="shared" si="530"/>
        <v>0</v>
      </c>
      <c r="CJC36" s="118">
        <f t="shared" si="530"/>
        <v>0</v>
      </c>
      <c r="CJD36" s="118">
        <f t="shared" si="530"/>
        <v>0</v>
      </c>
      <c r="CJE36" s="118">
        <f t="shared" si="530"/>
        <v>0</v>
      </c>
      <c r="CJF36" s="118">
        <f t="shared" si="530"/>
        <v>0</v>
      </c>
      <c r="CJG36" s="118">
        <f t="shared" si="530"/>
        <v>0</v>
      </c>
      <c r="CJH36" s="118">
        <f t="shared" si="530"/>
        <v>0</v>
      </c>
      <c r="CJI36" s="118">
        <f t="shared" si="530"/>
        <v>0</v>
      </c>
      <c r="CJJ36" s="118">
        <f t="shared" si="530"/>
        <v>0</v>
      </c>
      <c r="CJK36" s="118">
        <f t="shared" si="530"/>
        <v>0</v>
      </c>
      <c r="CJL36" s="118">
        <f t="shared" si="530"/>
        <v>0</v>
      </c>
      <c r="CJM36" s="118">
        <f t="shared" si="530"/>
        <v>0</v>
      </c>
      <c r="CJN36" s="118">
        <f t="shared" si="530"/>
        <v>0</v>
      </c>
      <c r="CJO36" s="118">
        <f t="shared" si="530"/>
        <v>0</v>
      </c>
      <c r="CJP36" s="118">
        <f t="shared" si="530"/>
        <v>0</v>
      </c>
      <c r="CJQ36" s="118">
        <f t="shared" si="530"/>
        <v>0</v>
      </c>
      <c r="CJR36" s="118">
        <f t="shared" si="530"/>
        <v>0</v>
      </c>
      <c r="CJS36" s="118">
        <f t="shared" si="530"/>
        <v>0</v>
      </c>
      <c r="CJT36" s="118">
        <f t="shared" si="530"/>
        <v>0</v>
      </c>
      <c r="CJU36" s="118">
        <f t="shared" si="530"/>
        <v>0</v>
      </c>
      <c r="CJV36" s="118">
        <f t="shared" si="530"/>
        <v>0</v>
      </c>
      <c r="CJW36" s="118">
        <f t="shared" si="530"/>
        <v>0</v>
      </c>
      <c r="CJX36" s="118">
        <f t="shared" si="530"/>
        <v>0</v>
      </c>
      <c r="CJY36" s="118">
        <f t="shared" si="530"/>
        <v>0</v>
      </c>
      <c r="CJZ36" s="118">
        <f t="shared" si="530"/>
        <v>0</v>
      </c>
      <c r="CKA36" s="118">
        <f t="shared" si="530"/>
        <v>0</v>
      </c>
      <c r="CKB36" s="118">
        <f t="shared" si="530"/>
        <v>0</v>
      </c>
      <c r="CKC36" s="118">
        <f t="shared" si="530"/>
        <v>0</v>
      </c>
      <c r="CKD36" s="118">
        <f t="shared" si="530"/>
        <v>0</v>
      </c>
      <c r="CKE36" s="118">
        <f t="shared" si="530"/>
        <v>0</v>
      </c>
      <c r="CKF36" s="118">
        <f t="shared" si="530"/>
        <v>0</v>
      </c>
      <c r="CKG36" s="118">
        <f t="shared" ref="CKG36:CMR36" si="531">CKG28</f>
        <v>0</v>
      </c>
      <c r="CKH36" s="118">
        <f t="shared" si="531"/>
        <v>0</v>
      </c>
      <c r="CKI36" s="118">
        <f t="shared" si="531"/>
        <v>0</v>
      </c>
      <c r="CKJ36" s="118">
        <f t="shared" si="531"/>
        <v>0</v>
      </c>
      <c r="CKK36" s="118">
        <f t="shared" si="531"/>
        <v>0</v>
      </c>
      <c r="CKL36" s="118">
        <f t="shared" si="531"/>
        <v>0</v>
      </c>
      <c r="CKM36" s="118">
        <f t="shared" si="531"/>
        <v>0</v>
      </c>
      <c r="CKN36" s="118">
        <f t="shared" si="531"/>
        <v>0</v>
      </c>
      <c r="CKO36" s="118">
        <f t="shared" si="531"/>
        <v>0</v>
      </c>
      <c r="CKP36" s="118">
        <f t="shared" si="531"/>
        <v>0</v>
      </c>
      <c r="CKQ36" s="118">
        <f t="shared" si="531"/>
        <v>0</v>
      </c>
      <c r="CKR36" s="118">
        <f t="shared" si="531"/>
        <v>0</v>
      </c>
      <c r="CKS36" s="118">
        <f t="shared" si="531"/>
        <v>0</v>
      </c>
      <c r="CKT36" s="118">
        <f t="shared" si="531"/>
        <v>0</v>
      </c>
      <c r="CKU36" s="118">
        <f t="shared" si="531"/>
        <v>0</v>
      </c>
      <c r="CKV36" s="118">
        <f t="shared" si="531"/>
        <v>0</v>
      </c>
      <c r="CKW36" s="118">
        <f t="shared" si="531"/>
        <v>0</v>
      </c>
      <c r="CKX36" s="118">
        <f t="shared" si="531"/>
        <v>0</v>
      </c>
      <c r="CKY36" s="118">
        <f t="shared" si="531"/>
        <v>0</v>
      </c>
      <c r="CKZ36" s="118">
        <f t="shared" si="531"/>
        <v>0</v>
      </c>
      <c r="CLA36" s="118">
        <f t="shared" si="531"/>
        <v>0</v>
      </c>
      <c r="CLB36" s="118">
        <f t="shared" si="531"/>
        <v>0</v>
      </c>
      <c r="CLC36" s="118">
        <f t="shared" si="531"/>
        <v>0</v>
      </c>
      <c r="CLD36" s="118">
        <f t="shared" si="531"/>
        <v>0</v>
      </c>
      <c r="CLE36" s="118">
        <f t="shared" si="531"/>
        <v>0</v>
      </c>
      <c r="CLF36" s="118">
        <f t="shared" si="531"/>
        <v>0</v>
      </c>
      <c r="CLG36" s="118">
        <f t="shared" si="531"/>
        <v>0</v>
      </c>
      <c r="CLH36" s="118">
        <f t="shared" si="531"/>
        <v>0</v>
      </c>
      <c r="CLI36" s="118">
        <f t="shared" si="531"/>
        <v>0</v>
      </c>
      <c r="CLJ36" s="118">
        <f t="shared" si="531"/>
        <v>0</v>
      </c>
      <c r="CLK36" s="118">
        <f t="shared" si="531"/>
        <v>0</v>
      </c>
      <c r="CLL36" s="118">
        <f t="shared" si="531"/>
        <v>0</v>
      </c>
      <c r="CLM36" s="118">
        <f t="shared" si="531"/>
        <v>0</v>
      </c>
      <c r="CLN36" s="118">
        <f t="shared" si="531"/>
        <v>0</v>
      </c>
      <c r="CLO36" s="118">
        <f t="shared" si="531"/>
        <v>0</v>
      </c>
      <c r="CLP36" s="118">
        <f t="shared" si="531"/>
        <v>0</v>
      </c>
      <c r="CLQ36" s="118">
        <f t="shared" si="531"/>
        <v>0</v>
      </c>
      <c r="CLR36" s="118">
        <f t="shared" si="531"/>
        <v>0</v>
      </c>
      <c r="CLS36" s="118">
        <f t="shared" si="531"/>
        <v>0</v>
      </c>
      <c r="CLT36" s="118">
        <f t="shared" si="531"/>
        <v>0</v>
      </c>
      <c r="CLU36" s="118">
        <f t="shared" si="531"/>
        <v>0</v>
      </c>
      <c r="CLV36" s="118">
        <f t="shared" si="531"/>
        <v>0</v>
      </c>
      <c r="CLW36" s="118">
        <f t="shared" si="531"/>
        <v>0</v>
      </c>
      <c r="CLX36" s="118">
        <f t="shared" si="531"/>
        <v>0</v>
      </c>
      <c r="CLY36" s="118">
        <f t="shared" si="531"/>
        <v>0</v>
      </c>
      <c r="CLZ36" s="118">
        <f t="shared" si="531"/>
        <v>0</v>
      </c>
      <c r="CMA36" s="118">
        <f t="shared" si="531"/>
        <v>0</v>
      </c>
      <c r="CMB36" s="118">
        <f t="shared" si="531"/>
        <v>0</v>
      </c>
      <c r="CMC36" s="118">
        <f t="shared" si="531"/>
        <v>0</v>
      </c>
      <c r="CMD36" s="118">
        <f t="shared" si="531"/>
        <v>0</v>
      </c>
      <c r="CME36" s="118">
        <f t="shared" si="531"/>
        <v>0</v>
      </c>
      <c r="CMF36" s="118">
        <f t="shared" si="531"/>
        <v>0</v>
      </c>
      <c r="CMG36" s="118">
        <f t="shared" si="531"/>
        <v>0</v>
      </c>
      <c r="CMH36" s="118">
        <f t="shared" si="531"/>
        <v>0</v>
      </c>
      <c r="CMI36" s="118">
        <f t="shared" si="531"/>
        <v>0</v>
      </c>
      <c r="CMJ36" s="118">
        <f t="shared" si="531"/>
        <v>0</v>
      </c>
      <c r="CMK36" s="118">
        <f t="shared" si="531"/>
        <v>0</v>
      </c>
      <c r="CML36" s="118">
        <f t="shared" si="531"/>
        <v>0</v>
      </c>
      <c r="CMM36" s="118">
        <f t="shared" si="531"/>
        <v>0</v>
      </c>
      <c r="CMN36" s="118">
        <f t="shared" si="531"/>
        <v>0</v>
      </c>
      <c r="CMO36" s="118">
        <f t="shared" si="531"/>
        <v>0</v>
      </c>
      <c r="CMP36" s="118">
        <f t="shared" si="531"/>
        <v>0</v>
      </c>
      <c r="CMQ36" s="118">
        <f t="shared" si="531"/>
        <v>0</v>
      </c>
      <c r="CMR36" s="118">
        <f t="shared" si="531"/>
        <v>0</v>
      </c>
      <c r="CMS36" s="118">
        <f t="shared" ref="CMS36:CPD36" si="532">CMS28</f>
        <v>0</v>
      </c>
      <c r="CMT36" s="118">
        <f t="shared" si="532"/>
        <v>0</v>
      </c>
      <c r="CMU36" s="118">
        <f t="shared" si="532"/>
        <v>0</v>
      </c>
      <c r="CMV36" s="118">
        <f t="shared" si="532"/>
        <v>0</v>
      </c>
      <c r="CMW36" s="118">
        <f t="shared" si="532"/>
        <v>0</v>
      </c>
      <c r="CMX36" s="118">
        <f t="shared" si="532"/>
        <v>0</v>
      </c>
      <c r="CMY36" s="118">
        <f t="shared" si="532"/>
        <v>0</v>
      </c>
      <c r="CMZ36" s="118">
        <f t="shared" si="532"/>
        <v>0</v>
      </c>
      <c r="CNA36" s="118">
        <f t="shared" si="532"/>
        <v>0</v>
      </c>
      <c r="CNB36" s="118">
        <f t="shared" si="532"/>
        <v>0</v>
      </c>
      <c r="CNC36" s="118">
        <f t="shared" si="532"/>
        <v>0</v>
      </c>
      <c r="CND36" s="118">
        <f t="shared" si="532"/>
        <v>0</v>
      </c>
      <c r="CNE36" s="118">
        <f t="shared" si="532"/>
        <v>0</v>
      </c>
      <c r="CNF36" s="118">
        <f t="shared" si="532"/>
        <v>0</v>
      </c>
      <c r="CNG36" s="118">
        <f t="shared" si="532"/>
        <v>0</v>
      </c>
      <c r="CNH36" s="118">
        <f t="shared" si="532"/>
        <v>0</v>
      </c>
      <c r="CNI36" s="118">
        <f t="shared" si="532"/>
        <v>0</v>
      </c>
      <c r="CNJ36" s="118">
        <f t="shared" si="532"/>
        <v>0</v>
      </c>
      <c r="CNK36" s="118">
        <f t="shared" si="532"/>
        <v>0</v>
      </c>
      <c r="CNL36" s="118">
        <f t="shared" si="532"/>
        <v>0</v>
      </c>
      <c r="CNM36" s="118">
        <f t="shared" si="532"/>
        <v>0</v>
      </c>
      <c r="CNN36" s="118">
        <f t="shared" si="532"/>
        <v>0</v>
      </c>
      <c r="CNO36" s="118">
        <f t="shared" si="532"/>
        <v>0</v>
      </c>
      <c r="CNP36" s="118">
        <f t="shared" si="532"/>
        <v>0</v>
      </c>
      <c r="CNQ36" s="118">
        <f t="shared" si="532"/>
        <v>0</v>
      </c>
      <c r="CNR36" s="118">
        <f t="shared" si="532"/>
        <v>0</v>
      </c>
      <c r="CNS36" s="118">
        <f t="shared" si="532"/>
        <v>0</v>
      </c>
      <c r="CNT36" s="118">
        <f t="shared" si="532"/>
        <v>0</v>
      </c>
      <c r="CNU36" s="118">
        <f t="shared" si="532"/>
        <v>0</v>
      </c>
      <c r="CNV36" s="118">
        <f t="shared" si="532"/>
        <v>0</v>
      </c>
      <c r="CNW36" s="118">
        <f t="shared" si="532"/>
        <v>0</v>
      </c>
      <c r="CNX36" s="118">
        <f t="shared" si="532"/>
        <v>0</v>
      </c>
      <c r="CNY36" s="118">
        <f t="shared" si="532"/>
        <v>0</v>
      </c>
      <c r="CNZ36" s="118">
        <f t="shared" si="532"/>
        <v>0</v>
      </c>
      <c r="COA36" s="118">
        <f t="shared" si="532"/>
        <v>0</v>
      </c>
      <c r="COB36" s="118">
        <f t="shared" si="532"/>
        <v>0</v>
      </c>
      <c r="COC36" s="118">
        <f t="shared" si="532"/>
        <v>0</v>
      </c>
      <c r="COD36" s="118">
        <f t="shared" si="532"/>
        <v>0</v>
      </c>
      <c r="COE36" s="118">
        <f t="shared" si="532"/>
        <v>0</v>
      </c>
      <c r="COF36" s="118">
        <f t="shared" si="532"/>
        <v>0</v>
      </c>
      <c r="COG36" s="118">
        <f t="shared" si="532"/>
        <v>0</v>
      </c>
      <c r="COH36" s="118">
        <f t="shared" si="532"/>
        <v>0</v>
      </c>
      <c r="COI36" s="118">
        <f t="shared" si="532"/>
        <v>0</v>
      </c>
      <c r="COJ36" s="118">
        <f t="shared" si="532"/>
        <v>0</v>
      </c>
      <c r="COK36" s="118">
        <f t="shared" si="532"/>
        <v>0</v>
      </c>
      <c r="COL36" s="118">
        <f t="shared" si="532"/>
        <v>0</v>
      </c>
      <c r="COM36" s="118">
        <f t="shared" si="532"/>
        <v>0</v>
      </c>
      <c r="CON36" s="118">
        <f t="shared" si="532"/>
        <v>0</v>
      </c>
      <c r="COO36" s="118">
        <f t="shared" si="532"/>
        <v>0</v>
      </c>
      <c r="COP36" s="118">
        <f t="shared" si="532"/>
        <v>0</v>
      </c>
      <c r="COQ36" s="118">
        <f t="shared" si="532"/>
        <v>0</v>
      </c>
      <c r="COR36" s="118">
        <f t="shared" si="532"/>
        <v>0</v>
      </c>
      <c r="COS36" s="118">
        <f t="shared" si="532"/>
        <v>0</v>
      </c>
      <c r="COT36" s="118">
        <f t="shared" si="532"/>
        <v>0</v>
      </c>
      <c r="COU36" s="118">
        <f t="shared" si="532"/>
        <v>0</v>
      </c>
      <c r="COV36" s="118">
        <f t="shared" si="532"/>
        <v>0</v>
      </c>
      <c r="COW36" s="118">
        <f t="shared" si="532"/>
        <v>0</v>
      </c>
      <c r="COX36" s="118">
        <f t="shared" si="532"/>
        <v>0</v>
      </c>
      <c r="COY36" s="118">
        <f t="shared" si="532"/>
        <v>0</v>
      </c>
      <c r="COZ36" s="118">
        <f t="shared" si="532"/>
        <v>0</v>
      </c>
      <c r="CPA36" s="118">
        <f t="shared" si="532"/>
        <v>0</v>
      </c>
      <c r="CPB36" s="118">
        <f t="shared" si="532"/>
        <v>0</v>
      </c>
      <c r="CPC36" s="118">
        <f t="shared" si="532"/>
        <v>0</v>
      </c>
      <c r="CPD36" s="118">
        <f t="shared" si="532"/>
        <v>0</v>
      </c>
      <c r="CPE36" s="118">
        <f t="shared" ref="CPE36:CRP36" si="533">CPE28</f>
        <v>0</v>
      </c>
      <c r="CPF36" s="118">
        <f t="shared" si="533"/>
        <v>0</v>
      </c>
      <c r="CPG36" s="118">
        <f t="shared" si="533"/>
        <v>0</v>
      </c>
      <c r="CPH36" s="118">
        <f t="shared" si="533"/>
        <v>0</v>
      </c>
      <c r="CPI36" s="118">
        <f t="shared" si="533"/>
        <v>0</v>
      </c>
      <c r="CPJ36" s="118">
        <f t="shared" si="533"/>
        <v>0</v>
      </c>
      <c r="CPK36" s="118">
        <f t="shared" si="533"/>
        <v>0</v>
      </c>
      <c r="CPL36" s="118">
        <f t="shared" si="533"/>
        <v>0</v>
      </c>
      <c r="CPM36" s="118">
        <f t="shared" si="533"/>
        <v>0</v>
      </c>
      <c r="CPN36" s="118">
        <f t="shared" si="533"/>
        <v>0</v>
      </c>
      <c r="CPO36" s="118">
        <f t="shared" si="533"/>
        <v>0</v>
      </c>
      <c r="CPP36" s="118">
        <f t="shared" si="533"/>
        <v>0</v>
      </c>
      <c r="CPQ36" s="118">
        <f t="shared" si="533"/>
        <v>0</v>
      </c>
      <c r="CPR36" s="118">
        <f t="shared" si="533"/>
        <v>0</v>
      </c>
      <c r="CPS36" s="118">
        <f t="shared" si="533"/>
        <v>0</v>
      </c>
      <c r="CPT36" s="118">
        <f t="shared" si="533"/>
        <v>0</v>
      </c>
      <c r="CPU36" s="118">
        <f t="shared" si="533"/>
        <v>0</v>
      </c>
      <c r="CPV36" s="118">
        <f t="shared" si="533"/>
        <v>0</v>
      </c>
      <c r="CPW36" s="118">
        <f t="shared" si="533"/>
        <v>0</v>
      </c>
      <c r="CPX36" s="118">
        <f t="shared" si="533"/>
        <v>0</v>
      </c>
      <c r="CPY36" s="118">
        <f t="shared" si="533"/>
        <v>0</v>
      </c>
      <c r="CPZ36" s="118">
        <f t="shared" si="533"/>
        <v>0</v>
      </c>
      <c r="CQA36" s="118">
        <f t="shared" si="533"/>
        <v>0</v>
      </c>
      <c r="CQB36" s="118">
        <f t="shared" si="533"/>
        <v>0</v>
      </c>
      <c r="CQC36" s="118">
        <f t="shared" si="533"/>
        <v>0</v>
      </c>
      <c r="CQD36" s="118">
        <f t="shared" si="533"/>
        <v>0</v>
      </c>
      <c r="CQE36" s="118">
        <f t="shared" si="533"/>
        <v>0</v>
      </c>
      <c r="CQF36" s="118">
        <f t="shared" si="533"/>
        <v>0</v>
      </c>
      <c r="CQG36" s="118">
        <f t="shared" si="533"/>
        <v>0</v>
      </c>
      <c r="CQH36" s="118">
        <f t="shared" si="533"/>
        <v>0</v>
      </c>
      <c r="CQI36" s="118">
        <f t="shared" si="533"/>
        <v>0</v>
      </c>
      <c r="CQJ36" s="118">
        <f t="shared" si="533"/>
        <v>0</v>
      </c>
      <c r="CQK36" s="118">
        <f t="shared" si="533"/>
        <v>0</v>
      </c>
      <c r="CQL36" s="118">
        <f t="shared" si="533"/>
        <v>0</v>
      </c>
      <c r="CQM36" s="118">
        <f t="shared" si="533"/>
        <v>0</v>
      </c>
      <c r="CQN36" s="118">
        <f t="shared" si="533"/>
        <v>0</v>
      </c>
      <c r="CQO36" s="118">
        <f t="shared" si="533"/>
        <v>0</v>
      </c>
      <c r="CQP36" s="118">
        <f t="shared" si="533"/>
        <v>0</v>
      </c>
      <c r="CQQ36" s="118">
        <f t="shared" si="533"/>
        <v>0</v>
      </c>
      <c r="CQR36" s="118">
        <f t="shared" si="533"/>
        <v>0</v>
      </c>
      <c r="CQS36" s="118">
        <f t="shared" si="533"/>
        <v>0</v>
      </c>
      <c r="CQT36" s="118">
        <f t="shared" si="533"/>
        <v>0</v>
      </c>
      <c r="CQU36" s="118">
        <f t="shared" si="533"/>
        <v>0</v>
      </c>
      <c r="CQV36" s="118">
        <f t="shared" si="533"/>
        <v>0</v>
      </c>
      <c r="CQW36" s="118">
        <f t="shared" si="533"/>
        <v>0</v>
      </c>
      <c r="CQX36" s="118">
        <f t="shared" si="533"/>
        <v>0</v>
      </c>
      <c r="CQY36" s="118">
        <f t="shared" si="533"/>
        <v>0</v>
      </c>
      <c r="CQZ36" s="118">
        <f t="shared" si="533"/>
        <v>0</v>
      </c>
      <c r="CRA36" s="118">
        <f t="shared" si="533"/>
        <v>0</v>
      </c>
      <c r="CRB36" s="118">
        <f t="shared" si="533"/>
        <v>0</v>
      </c>
      <c r="CRC36" s="118">
        <f t="shared" si="533"/>
        <v>0</v>
      </c>
      <c r="CRD36" s="118">
        <f t="shared" si="533"/>
        <v>0</v>
      </c>
      <c r="CRE36" s="118">
        <f t="shared" si="533"/>
        <v>0</v>
      </c>
      <c r="CRF36" s="118">
        <f t="shared" si="533"/>
        <v>0</v>
      </c>
      <c r="CRG36" s="118">
        <f t="shared" si="533"/>
        <v>0</v>
      </c>
      <c r="CRH36" s="118">
        <f t="shared" si="533"/>
        <v>0</v>
      </c>
      <c r="CRI36" s="118">
        <f t="shared" si="533"/>
        <v>0</v>
      </c>
      <c r="CRJ36" s="118">
        <f t="shared" si="533"/>
        <v>0</v>
      </c>
      <c r="CRK36" s="118">
        <f t="shared" si="533"/>
        <v>0</v>
      </c>
      <c r="CRL36" s="118">
        <f t="shared" si="533"/>
        <v>0</v>
      </c>
      <c r="CRM36" s="118">
        <f t="shared" si="533"/>
        <v>0</v>
      </c>
      <c r="CRN36" s="118">
        <f t="shared" si="533"/>
        <v>0</v>
      </c>
      <c r="CRO36" s="118">
        <f t="shared" si="533"/>
        <v>0</v>
      </c>
      <c r="CRP36" s="118">
        <f t="shared" si="533"/>
        <v>0</v>
      </c>
      <c r="CRQ36" s="118">
        <f t="shared" ref="CRQ36:CUB36" si="534">CRQ28</f>
        <v>0</v>
      </c>
      <c r="CRR36" s="118">
        <f t="shared" si="534"/>
        <v>0</v>
      </c>
      <c r="CRS36" s="118">
        <f t="shared" si="534"/>
        <v>0</v>
      </c>
      <c r="CRT36" s="118">
        <f t="shared" si="534"/>
        <v>0</v>
      </c>
      <c r="CRU36" s="118">
        <f t="shared" si="534"/>
        <v>0</v>
      </c>
      <c r="CRV36" s="118">
        <f t="shared" si="534"/>
        <v>0</v>
      </c>
      <c r="CRW36" s="118">
        <f t="shared" si="534"/>
        <v>0</v>
      </c>
      <c r="CRX36" s="118">
        <f t="shared" si="534"/>
        <v>0</v>
      </c>
      <c r="CRY36" s="118">
        <f t="shared" si="534"/>
        <v>0</v>
      </c>
      <c r="CRZ36" s="118">
        <f t="shared" si="534"/>
        <v>0</v>
      </c>
      <c r="CSA36" s="118">
        <f t="shared" si="534"/>
        <v>0</v>
      </c>
      <c r="CSB36" s="118">
        <f t="shared" si="534"/>
        <v>0</v>
      </c>
      <c r="CSC36" s="118">
        <f t="shared" si="534"/>
        <v>0</v>
      </c>
      <c r="CSD36" s="118">
        <f t="shared" si="534"/>
        <v>0</v>
      </c>
      <c r="CSE36" s="118">
        <f t="shared" si="534"/>
        <v>0</v>
      </c>
      <c r="CSF36" s="118">
        <f t="shared" si="534"/>
        <v>0</v>
      </c>
      <c r="CSG36" s="118">
        <f t="shared" si="534"/>
        <v>0</v>
      </c>
      <c r="CSH36" s="118">
        <f t="shared" si="534"/>
        <v>0</v>
      </c>
      <c r="CSI36" s="118">
        <f t="shared" si="534"/>
        <v>0</v>
      </c>
      <c r="CSJ36" s="118">
        <f t="shared" si="534"/>
        <v>0</v>
      </c>
      <c r="CSK36" s="118">
        <f t="shared" si="534"/>
        <v>0</v>
      </c>
      <c r="CSL36" s="118">
        <f t="shared" si="534"/>
        <v>0</v>
      </c>
      <c r="CSM36" s="118">
        <f t="shared" si="534"/>
        <v>0</v>
      </c>
      <c r="CSN36" s="118">
        <f t="shared" si="534"/>
        <v>0</v>
      </c>
      <c r="CSO36" s="118">
        <f t="shared" si="534"/>
        <v>0</v>
      </c>
      <c r="CSP36" s="118">
        <f t="shared" si="534"/>
        <v>0</v>
      </c>
      <c r="CSQ36" s="118">
        <f t="shared" si="534"/>
        <v>0</v>
      </c>
      <c r="CSR36" s="118">
        <f t="shared" si="534"/>
        <v>0</v>
      </c>
      <c r="CSS36" s="118">
        <f t="shared" si="534"/>
        <v>0</v>
      </c>
      <c r="CST36" s="118">
        <f t="shared" si="534"/>
        <v>0</v>
      </c>
      <c r="CSU36" s="118">
        <f t="shared" si="534"/>
        <v>0</v>
      </c>
      <c r="CSV36" s="118">
        <f t="shared" si="534"/>
        <v>0</v>
      </c>
      <c r="CSW36" s="118">
        <f t="shared" si="534"/>
        <v>0</v>
      </c>
      <c r="CSX36" s="118">
        <f t="shared" si="534"/>
        <v>0</v>
      </c>
      <c r="CSY36" s="118">
        <f t="shared" si="534"/>
        <v>0</v>
      </c>
      <c r="CSZ36" s="118">
        <f t="shared" si="534"/>
        <v>0</v>
      </c>
      <c r="CTA36" s="118">
        <f t="shared" si="534"/>
        <v>0</v>
      </c>
      <c r="CTB36" s="118">
        <f t="shared" si="534"/>
        <v>0</v>
      </c>
      <c r="CTC36" s="118">
        <f t="shared" si="534"/>
        <v>0</v>
      </c>
      <c r="CTD36" s="118">
        <f t="shared" si="534"/>
        <v>0</v>
      </c>
      <c r="CTE36" s="118">
        <f t="shared" si="534"/>
        <v>0</v>
      </c>
      <c r="CTF36" s="118">
        <f t="shared" si="534"/>
        <v>0</v>
      </c>
      <c r="CTG36" s="118">
        <f t="shared" si="534"/>
        <v>0</v>
      </c>
      <c r="CTH36" s="118">
        <f t="shared" si="534"/>
        <v>0</v>
      </c>
      <c r="CTI36" s="118">
        <f t="shared" si="534"/>
        <v>0</v>
      </c>
      <c r="CTJ36" s="118">
        <f t="shared" si="534"/>
        <v>0</v>
      </c>
      <c r="CTK36" s="118">
        <f t="shared" si="534"/>
        <v>0</v>
      </c>
      <c r="CTL36" s="118">
        <f t="shared" si="534"/>
        <v>0</v>
      </c>
      <c r="CTM36" s="118">
        <f t="shared" si="534"/>
        <v>0</v>
      </c>
      <c r="CTN36" s="118">
        <f t="shared" si="534"/>
        <v>0</v>
      </c>
      <c r="CTO36" s="118">
        <f t="shared" si="534"/>
        <v>0</v>
      </c>
      <c r="CTP36" s="118">
        <f t="shared" si="534"/>
        <v>0</v>
      </c>
      <c r="CTQ36" s="118">
        <f t="shared" si="534"/>
        <v>0</v>
      </c>
      <c r="CTR36" s="118">
        <f t="shared" si="534"/>
        <v>0</v>
      </c>
      <c r="CTS36" s="118">
        <f t="shared" si="534"/>
        <v>0</v>
      </c>
      <c r="CTT36" s="118">
        <f t="shared" si="534"/>
        <v>0</v>
      </c>
      <c r="CTU36" s="118">
        <f t="shared" si="534"/>
        <v>0</v>
      </c>
      <c r="CTV36" s="118">
        <f t="shared" si="534"/>
        <v>0</v>
      </c>
      <c r="CTW36" s="118">
        <f t="shared" si="534"/>
        <v>0</v>
      </c>
      <c r="CTX36" s="118">
        <f t="shared" si="534"/>
        <v>0</v>
      </c>
      <c r="CTY36" s="118">
        <f t="shared" si="534"/>
        <v>0</v>
      </c>
      <c r="CTZ36" s="118">
        <f t="shared" si="534"/>
        <v>0</v>
      </c>
      <c r="CUA36" s="118">
        <f t="shared" si="534"/>
        <v>0</v>
      </c>
      <c r="CUB36" s="118">
        <f t="shared" si="534"/>
        <v>0</v>
      </c>
      <c r="CUC36" s="118">
        <f t="shared" ref="CUC36:CWN36" si="535">CUC28</f>
        <v>0</v>
      </c>
      <c r="CUD36" s="118">
        <f t="shared" si="535"/>
        <v>0</v>
      </c>
      <c r="CUE36" s="118">
        <f t="shared" si="535"/>
        <v>0</v>
      </c>
      <c r="CUF36" s="118">
        <f t="shared" si="535"/>
        <v>0</v>
      </c>
      <c r="CUG36" s="118">
        <f t="shared" si="535"/>
        <v>0</v>
      </c>
      <c r="CUH36" s="118">
        <f t="shared" si="535"/>
        <v>0</v>
      </c>
      <c r="CUI36" s="118">
        <f t="shared" si="535"/>
        <v>0</v>
      </c>
      <c r="CUJ36" s="118">
        <f t="shared" si="535"/>
        <v>0</v>
      </c>
      <c r="CUK36" s="118">
        <f t="shared" si="535"/>
        <v>0</v>
      </c>
      <c r="CUL36" s="118">
        <f t="shared" si="535"/>
        <v>0</v>
      </c>
      <c r="CUM36" s="118">
        <f t="shared" si="535"/>
        <v>0</v>
      </c>
      <c r="CUN36" s="118">
        <f t="shared" si="535"/>
        <v>0</v>
      </c>
      <c r="CUO36" s="118">
        <f t="shared" si="535"/>
        <v>0</v>
      </c>
      <c r="CUP36" s="118">
        <f t="shared" si="535"/>
        <v>0</v>
      </c>
      <c r="CUQ36" s="118">
        <f t="shared" si="535"/>
        <v>0</v>
      </c>
      <c r="CUR36" s="118">
        <f t="shared" si="535"/>
        <v>0</v>
      </c>
      <c r="CUS36" s="118">
        <f t="shared" si="535"/>
        <v>0</v>
      </c>
      <c r="CUT36" s="118">
        <f t="shared" si="535"/>
        <v>0</v>
      </c>
      <c r="CUU36" s="118">
        <f t="shared" si="535"/>
        <v>0</v>
      </c>
      <c r="CUV36" s="118">
        <f t="shared" si="535"/>
        <v>0</v>
      </c>
      <c r="CUW36" s="118">
        <f t="shared" si="535"/>
        <v>0</v>
      </c>
      <c r="CUX36" s="118">
        <f t="shared" si="535"/>
        <v>0</v>
      </c>
      <c r="CUY36" s="118">
        <f t="shared" si="535"/>
        <v>0</v>
      </c>
      <c r="CUZ36" s="118">
        <f t="shared" si="535"/>
        <v>0</v>
      </c>
      <c r="CVA36" s="118">
        <f t="shared" si="535"/>
        <v>0</v>
      </c>
      <c r="CVB36" s="118">
        <f t="shared" si="535"/>
        <v>0</v>
      </c>
      <c r="CVC36" s="118">
        <f t="shared" si="535"/>
        <v>0</v>
      </c>
      <c r="CVD36" s="118">
        <f t="shared" si="535"/>
        <v>0</v>
      </c>
      <c r="CVE36" s="118">
        <f t="shared" si="535"/>
        <v>0</v>
      </c>
      <c r="CVF36" s="118">
        <f t="shared" si="535"/>
        <v>0</v>
      </c>
      <c r="CVG36" s="118">
        <f t="shared" si="535"/>
        <v>0</v>
      </c>
      <c r="CVH36" s="118">
        <f t="shared" si="535"/>
        <v>0</v>
      </c>
      <c r="CVI36" s="118">
        <f t="shared" si="535"/>
        <v>0</v>
      </c>
      <c r="CVJ36" s="118">
        <f t="shared" si="535"/>
        <v>0</v>
      </c>
      <c r="CVK36" s="118">
        <f t="shared" si="535"/>
        <v>0</v>
      </c>
      <c r="CVL36" s="118">
        <f t="shared" si="535"/>
        <v>0</v>
      </c>
      <c r="CVM36" s="118">
        <f t="shared" si="535"/>
        <v>0</v>
      </c>
      <c r="CVN36" s="118">
        <f t="shared" si="535"/>
        <v>0</v>
      </c>
      <c r="CVO36" s="118">
        <f t="shared" si="535"/>
        <v>0</v>
      </c>
      <c r="CVP36" s="118">
        <f t="shared" si="535"/>
        <v>0</v>
      </c>
      <c r="CVQ36" s="118">
        <f t="shared" si="535"/>
        <v>0</v>
      </c>
      <c r="CVR36" s="118">
        <f t="shared" si="535"/>
        <v>0</v>
      </c>
      <c r="CVS36" s="118">
        <f t="shared" si="535"/>
        <v>0</v>
      </c>
      <c r="CVT36" s="118">
        <f t="shared" si="535"/>
        <v>0</v>
      </c>
      <c r="CVU36" s="118">
        <f t="shared" si="535"/>
        <v>0</v>
      </c>
      <c r="CVV36" s="118">
        <f t="shared" si="535"/>
        <v>0</v>
      </c>
      <c r="CVW36" s="118">
        <f t="shared" si="535"/>
        <v>0</v>
      </c>
      <c r="CVX36" s="118">
        <f t="shared" si="535"/>
        <v>0</v>
      </c>
      <c r="CVY36" s="118">
        <f t="shared" si="535"/>
        <v>0</v>
      </c>
      <c r="CVZ36" s="118">
        <f t="shared" si="535"/>
        <v>0</v>
      </c>
      <c r="CWA36" s="118">
        <f t="shared" si="535"/>
        <v>0</v>
      </c>
      <c r="CWB36" s="118">
        <f t="shared" si="535"/>
        <v>0</v>
      </c>
      <c r="CWC36" s="118">
        <f t="shared" si="535"/>
        <v>0</v>
      </c>
      <c r="CWD36" s="118">
        <f t="shared" si="535"/>
        <v>0</v>
      </c>
      <c r="CWE36" s="118">
        <f t="shared" si="535"/>
        <v>0</v>
      </c>
      <c r="CWF36" s="118">
        <f t="shared" si="535"/>
        <v>0</v>
      </c>
      <c r="CWG36" s="118">
        <f t="shared" si="535"/>
        <v>0</v>
      </c>
      <c r="CWH36" s="118">
        <f t="shared" si="535"/>
        <v>0</v>
      </c>
      <c r="CWI36" s="118">
        <f t="shared" si="535"/>
        <v>0</v>
      </c>
      <c r="CWJ36" s="118">
        <f t="shared" si="535"/>
        <v>0</v>
      </c>
      <c r="CWK36" s="118">
        <f t="shared" si="535"/>
        <v>0</v>
      </c>
      <c r="CWL36" s="118">
        <f t="shared" si="535"/>
        <v>0</v>
      </c>
      <c r="CWM36" s="118">
        <f t="shared" si="535"/>
        <v>0</v>
      </c>
      <c r="CWN36" s="118">
        <f t="shared" si="535"/>
        <v>0</v>
      </c>
      <c r="CWO36" s="118">
        <f t="shared" ref="CWO36:CYZ36" si="536">CWO28</f>
        <v>0</v>
      </c>
      <c r="CWP36" s="118">
        <f t="shared" si="536"/>
        <v>0</v>
      </c>
      <c r="CWQ36" s="118">
        <f t="shared" si="536"/>
        <v>0</v>
      </c>
      <c r="CWR36" s="118">
        <f t="shared" si="536"/>
        <v>0</v>
      </c>
      <c r="CWS36" s="118">
        <f t="shared" si="536"/>
        <v>0</v>
      </c>
      <c r="CWT36" s="118">
        <f t="shared" si="536"/>
        <v>0</v>
      </c>
      <c r="CWU36" s="118">
        <f t="shared" si="536"/>
        <v>0</v>
      </c>
      <c r="CWV36" s="118">
        <f t="shared" si="536"/>
        <v>0</v>
      </c>
      <c r="CWW36" s="118">
        <f t="shared" si="536"/>
        <v>0</v>
      </c>
      <c r="CWX36" s="118">
        <f t="shared" si="536"/>
        <v>0</v>
      </c>
      <c r="CWY36" s="118">
        <f t="shared" si="536"/>
        <v>0</v>
      </c>
      <c r="CWZ36" s="118">
        <f t="shared" si="536"/>
        <v>0</v>
      </c>
      <c r="CXA36" s="118">
        <f t="shared" si="536"/>
        <v>0</v>
      </c>
      <c r="CXB36" s="118">
        <f t="shared" si="536"/>
        <v>0</v>
      </c>
      <c r="CXC36" s="118">
        <f t="shared" si="536"/>
        <v>0</v>
      </c>
      <c r="CXD36" s="118">
        <f t="shared" si="536"/>
        <v>0</v>
      </c>
      <c r="CXE36" s="118">
        <f t="shared" si="536"/>
        <v>0</v>
      </c>
      <c r="CXF36" s="118">
        <f t="shared" si="536"/>
        <v>0</v>
      </c>
      <c r="CXG36" s="118">
        <f t="shared" si="536"/>
        <v>0</v>
      </c>
      <c r="CXH36" s="118">
        <f t="shared" si="536"/>
        <v>0</v>
      </c>
      <c r="CXI36" s="118">
        <f t="shared" si="536"/>
        <v>0</v>
      </c>
      <c r="CXJ36" s="118">
        <f t="shared" si="536"/>
        <v>0</v>
      </c>
      <c r="CXK36" s="118">
        <f t="shared" si="536"/>
        <v>0</v>
      </c>
      <c r="CXL36" s="118">
        <f t="shared" si="536"/>
        <v>0</v>
      </c>
      <c r="CXM36" s="118">
        <f t="shared" si="536"/>
        <v>0</v>
      </c>
      <c r="CXN36" s="118">
        <f t="shared" si="536"/>
        <v>0</v>
      </c>
      <c r="CXO36" s="118">
        <f t="shared" si="536"/>
        <v>0</v>
      </c>
      <c r="CXP36" s="118">
        <f t="shared" si="536"/>
        <v>0</v>
      </c>
      <c r="CXQ36" s="118">
        <f t="shared" si="536"/>
        <v>0</v>
      </c>
      <c r="CXR36" s="118">
        <f t="shared" si="536"/>
        <v>0</v>
      </c>
      <c r="CXS36" s="118">
        <f t="shared" si="536"/>
        <v>0</v>
      </c>
      <c r="CXT36" s="118">
        <f t="shared" si="536"/>
        <v>0</v>
      </c>
      <c r="CXU36" s="118">
        <f t="shared" si="536"/>
        <v>0</v>
      </c>
      <c r="CXV36" s="118">
        <f t="shared" si="536"/>
        <v>0</v>
      </c>
      <c r="CXW36" s="118">
        <f t="shared" si="536"/>
        <v>0</v>
      </c>
      <c r="CXX36" s="118">
        <f t="shared" si="536"/>
        <v>0</v>
      </c>
      <c r="CXY36" s="118">
        <f t="shared" si="536"/>
        <v>0</v>
      </c>
      <c r="CXZ36" s="118">
        <f t="shared" si="536"/>
        <v>0</v>
      </c>
      <c r="CYA36" s="118">
        <f t="shared" si="536"/>
        <v>0</v>
      </c>
      <c r="CYB36" s="118">
        <f t="shared" si="536"/>
        <v>0</v>
      </c>
      <c r="CYC36" s="118">
        <f t="shared" si="536"/>
        <v>0</v>
      </c>
      <c r="CYD36" s="118">
        <f t="shared" si="536"/>
        <v>0</v>
      </c>
      <c r="CYE36" s="118">
        <f t="shared" si="536"/>
        <v>0</v>
      </c>
      <c r="CYF36" s="118">
        <f t="shared" si="536"/>
        <v>0</v>
      </c>
      <c r="CYG36" s="118">
        <f t="shared" si="536"/>
        <v>0</v>
      </c>
      <c r="CYH36" s="118">
        <f t="shared" si="536"/>
        <v>0</v>
      </c>
      <c r="CYI36" s="118">
        <f t="shared" si="536"/>
        <v>0</v>
      </c>
      <c r="CYJ36" s="118">
        <f t="shared" si="536"/>
        <v>0</v>
      </c>
      <c r="CYK36" s="118">
        <f t="shared" si="536"/>
        <v>0</v>
      </c>
      <c r="CYL36" s="118">
        <f t="shared" si="536"/>
        <v>0</v>
      </c>
      <c r="CYM36" s="118">
        <f t="shared" si="536"/>
        <v>0</v>
      </c>
      <c r="CYN36" s="118">
        <f t="shared" si="536"/>
        <v>0</v>
      </c>
      <c r="CYO36" s="118">
        <f t="shared" si="536"/>
        <v>0</v>
      </c>
      <c r="CYP36" s="118">
        <f t="shared" si="536"/>
        <v>0</v>
      </c>
      <c r="CYQ36" s="118">
        <f t="shared" si="536"/>
        <v>0</v>
      </c>
      <c r="CYR36" s="118">
        <f t="shared" si="536"/>
        <v>0</v>
      </c>
      <c r="CYS36" s="118">
        <f t="shared" si="536"/>
        <v>0</v>
      </c>
      <c r="CYT36" s="118">
        <f t="shared" si="536"/>
        <v>0</v>
      </c>
      <c r="CYU36" s="118">
        <f t="shared" si="536"/>
        <v>0</v>
      </c>
      <c r="CYV36" s="118">
        <f t="shared" si="536"/>
        <v>0</v>
      </c>
      <c r="CYW36" s="118">
        <f t="shared" si="536"/>
        <v>0</v>
      </c>
      <c r="CYX36" s="118">
        <f t="shared" si="536"/>
        <v>0</v>
      </c>
      <c r="CYY36" s="118">
        <f t="shared" si="536"/>
        <v>0</v>
      </c>
      <c r="CYZ36" s="118">
        <f t="shared" si="536"/>
        <v>0</v>
      </c>
      <c r="CZA36" s="118">
        <f t="shared" ref="CZA36:DBL36" si="537">CZA28</f>
        <v>0</v>
      </c>
      <c r="CZB36" s="118">
        <f t="shared" si="537"/>
        <v>0</v>
      </c>
      <c r="CZC36" s="118">
        <f t="shared" si="537"/>
        <v>0</v>
      </c>
      <c r="CZD36" s="118">
        <f t="shared" si="537"/>
        <v>0</v>
      </c>
      <c r="CZE36" s="118">
        <f t="shared" si="537"/>
        <v>0</v>
      </c>
      <c r="CZF36" s="118">
        <f t="shared" si="537"/>
        <v>0</v>
      </c>
      <c r="CZG36" s="118">
        <f t="shared" si="537"/>
        <v>0</v>
      </c>
      <c r="CZH36" s="118">
        <f t="shared" si="537"/>
        <v>0</v>
      </c>
      <c r="CZI36" s="118">
        <f t="shared" si="537"/>
        <v>0</v>
      </c>
      <c r="CZJ36" s="118">
        <f t="shared" si="537"/>
        <v>0</v>
      </c>
      <c r="CZK36" s="118">
        <f t="shared" si="537"/>
        <v>0</v>
      </c>
      <c r="CZL36" s="118">
        <f t="shared" si="537"/>
        <v>0</v>
      </c>
      <c r="CZM36" s="118">
        <f t="shared" si="537"/>
        <v>0</v>
      </c>
      <c r="CZN36" s="118">
        <f t="shared" si="537"/>
        <v>0</v>
      </c>
      <c r="CZO36" s="118">
        <f t="shared" si="537"/>
        <v>0</v>
      </c>
      <c r="CZP36" s="118">
        <f t="shared" si="537"/>
        <v>0</v>
      </c>
      <c r="CZQ36" s="118">
        <f t="shared" si="537"/>
        <v>0</v>
      </c>
      <c r="CZR36" s="118">
        <f t="shared" si="537"/>
        <v>0</v>
      </c>
      <c r="CZS36" s="118">
        <f t="shared" si="537"/>
        <v>0</v>
      </c>
      <c r="CZT36" s="118">
        <f t="shared" si="537"/>
        <v>0</v>
      </c>
      <c r="CZU36" s="118">
        <f t="shared" si="537"/>
        <v>0</v>
      </c>
      <c r="CZV36" s="118">
        <f t="shared" si="537"/>
        <v>0</v>
      </c>
      <c r="CZW36" s="118">
        <f t="shared" si="537"/>
        <v>0</v>
      </c>
      <c r="CZX36" s="118">
        <f t="shared" si="537"/>
        <v>0</v>
      </c>
      <c r="CZY36" s="118">
        <f t="shared" si="537"/>
        <v>0</v>
      </c>
      <c r="CZZ36" s="118">
        <f t="shared" si="537"/>
        <v>0</v>
      </c>
      <c r="DAA36" s="118">
        <f t="shared" si="537"/>
        <v>0</v>
      </c>
      <c r="DAB36" s="118">
        <f t="shared" si="537"/>
        <v>0</v>
      </c>
      <c r="DAC36" s="118">
        <f t="shared" si="537"/>
        <v>0</v>
      </c>
      <c r="DAD36" s="118">
        <f t="shared" si="537"/>
        <v>0</v>
      </c>
      <c r="DAE36" s="118">
        <f t="shared" si="537"/>
        <v>0</v>
      </c>
      <c r="DAF36" s="118">
        <f t="shared" si="537"/>
        <v>0</v>
      </c>
      <c r="DAG36" s="118">
        <f t="shared" si="537"/>
        <v>0</v>
      </c>
      <c r="DAH36" s="118">
        <f t="shared" si="537"/>
        <v>0</v>
      </c>
      <c r="DAI36" s="118">
        <f t="shared" si="537"/>
        <v>0</v>
      </c>
      <c r="DAJ36" s="118">
        <f t="shared" si="537"/>
        <v>0</v>
      </c>
      <c r="DAK36" s="118">
        <f t="shared" si="537"/>
        <v>0</v>
      </c>
      <c r="DAL36" s="118">
        <f t="shared" si="537"/>
        <v>0</v>
      </c>
      <c r="DAM36" s="118">
        <f t="shared" si="537"/>
        <v>0</v>
      </c>
      <c r="DAN36" s="118">
        <f t="shared" si="537"/>
        <v>0</v>
      </c>
      <c r="DAO36" s="118">
        <f t="shared" si="537"/>
        <v>0</v>
      </c>
      <c r="DAP36" s="118">
        <f t="shared" si="537"/>
        <v>0</v>
      </c>
      <c r="DAQ36" s="118">
        <f t="shared" si="537"/>
        <v>0</v>
      </c>
      <c r="DAR36" s="118">
        <f t="shared" si="537"/>
        <v>0</v>
      </c>
      <c r="DAS36" s="118">
        <f t="shared" si="537"/>
        <v>0</v>
      </c>
      <c r="DAT36" s="118">
        <f t="shared" si="537"/>
        <v>0</v>
      </c>
      <c r="DAU36" s="118">
        <f t="shared" si="537"/>
        <v>0</v>
      </c>
      <c r="DAV36" s="118">
        <f t="shared" si="537"/>
        <v>0</v>
      </c>
      <c r="DAW36" s="118">
        <f t="shared" si="537"/>
        <v>0</v>
      </c>
      <c r="DAX36" s="118">
        <f t="shared" si="537"/>
        <v>0</v>
      </c>
      <c r="DAY36" s="118">
        <f t="shared" si="537"/>
        <v>0</v>
      </c>
      <c r="DAZ36" s="118">
        <f t="shared" si="537"/>
        <v>0</v>
      </c>
      <c r="DBA36" s="118">
        <f t="shared" si="537"/>
        <v>0</v>
      </c>
      <c r="DBB36" s="118">
        <f t="shared" si="537"/>
        <v>0</v>
      </c>
      <c r="DBC36" s="118">
        <f t="shared" si="537"/>
        <v>0</v>
      </c>
      <c r="DBD36" s="118">
        <f t="shared" si="537"/>
        <v>0</v>
      </c>
      <c r="DBE36" s="118">
        <f t="shared" si="537"/>
        <v>0</v>
      </c>
      <c r="DBF36" s="118">
        <f t="shared" si="537"/>
        <v>0</v>
      </c>
      <c r="DBG36" s="118">
        <f t="shared" si="537"/>
        <v>0</v>
      </c>
      <c r="DBH36" s="118">
        <f t="shared" si="537"/>
        <v>0</v>
      </c>
      <c r="DBI36" s="118">
        <f t="shared" si="537"/>
        <v>0</v>
      </c>
      <c r="DBJ36" s="118">
        <f t="shared" si="537"/>
        <v>0</v>
      </c>
      <c r="DBK36" s="118">
        <f t="shared" si="537"/>
        <v>0</v>
      </c>
      <c r="DBL36" s="118">
        <f t="shared" si="537"/>
        <v>0</v>
      </c>
      <c r="DBM36" s="118">
        <f t="shared" ref="DBM36:DDX36" si="538">DBM28</f>
        <v>0</v>
      </c>
      <c r="DBN36" s="118">
        <f t="shared" si="538"/>
        <v>0</v>
      </c>
      <c r="DBO36" s="118">
        <f t="shared" si="538"/>
        <v>0</v>
      </c>
      <c r="DBP36" s="118">
        <f t="shared" si="538"/>
        <v>0</v>
      </c>
      <c r="DBQ36" s="118">
        <f t="shared" si="538"/>
        <v>0</v>
      </c>
      <c r="DBR36" s="118">
        <f t="shared" si="538"/>
        <v>0</v>
      </c>
      <c r="DBS36" s="118">
        <f t="shared" si="538"/>
        <v>0</v>
      </c>
      <c r="DBT36" s="118">
        <f t="shared" si="538"/>
        <v>0</v>
      </c>
      <c r="DBU36" s="118">
        <f t="shared" si="538"/>
        <v>0</v>
      </c>
      <c r="DBV36" s="118">
        <f t="shared" si="538"/>
        <v>0</v>
      </c>
      <c r="DBW36" s="118">
        <f t="shared" si="538"/>
        <v>0</v>
      </c>
      <c r="DBX36" s="118">
        <f t="shared" si="538"/>
        <v>0</v>
      </c>
      <c r="DBY36" s="118">
        <f t="shared" si="538"/>
        <v>0</v>
      </c>
      <c r="DBZ36" s="118">
        <f t="shared" si="538"/>
        <v>0</v>
      </c>
      <c r="DCA36" s="118">
        <f t="shared" si="538"/>
        <v>0</v>
      </c>
      <c r="DCB36" s="118">
        <f t="shared" si="538"/>
        <v>0</v>
      </c>
      <c r="DCC36" s="118">
        <f t="shared" si="538"/>
        <v>0</v>
      </c>
      <c r="DCD36" s="118">
        <f t="shared" si="538"/>
        <v>0</v>
      </c>
      <c r="DCE36" s="118">
        <f t="shared" si="538"/>
        <v>0</v>
      </c>
      <c r="DCF36" s="118">
        <f t="shared" si="538"/>
        <v>0</v>
      </c>
      <c r="DCG36" s="118">
        <f t="shared" si="538"/>
        <v>0</v>
      </c>
      <c r="DCH36" s="118">
        <f t="shared" si="538"/>
        <v>0</v>
      </c>
      <c r="DCI36" s="118">
        <f t="shared" si="538"/>
        <v>0</v>
      </c>
      <c r="DCJ36" s="118">
        <f t="shared" si="538"/>
        <v>0</v>
      </c>
      <c r="DCK36" s="118">
        <f t="shared" si="538"/>
        <v>0</v>
      </c>
      <c r="DCL36" s="118">
        <f t="shared" si="538"/>
        <v>0</v>
      </c>
      <c r="DCM36" s="118">
        <f t="shared" si="538"/>
        <v>0</v>
      </c>
      <c r="DCN36" s="118">
        <f t="shared" si="538"/>
        <v>0</v>
      </c>
      <c r="DCO36" s="118">
        <f t="shared" si="538"/>
        <v>0</v>
      </c>
      <c r="DCP36" s="118">
        <f t="shared" si="538"/>
        <v>0</v>
      </c>
      <c r="DCQ36" s="118">
        <f t="shared" si="538"/>
        <v>0</v>
      </c>
      <c r="DCR36" s="118">
        <f t="shared" si="538"/>
        <v>0</v>
      </c>
      <c r="DCS36" s="118">
        <f t="shared" si="538"/>
        <v>0</v>
      </c>
      <c r="DCT36" s="118">
        <f t="shared" si="538"/>
        <v>0</v>
      </c>
      <c r="DCU36" s="118">
        <f t="shared" si="538"/>
        <v>0</v>
      </c>
      <c r="DCV36" s="118">
        <f t="shared" si="538"/>
        <v>0</v>
      </c>
      <c r="DCW36" s="118">
        <f t="shared" si="538"/>
        <v>0</v>
      </c>
      <c r="DCX36" s="118">
        <f t="shared" si="538"/>
        <v>0</v>
      </c>
      <c r="DCY36" s="118">
        <f t="shared" si="538"/>
        <v>0</v>
      </c>
      <c r="DCZ36" s="118">
        <f t="shared" si="538"/>
        <v>0</v>
      </c>
      <c r="DDA36" s="118">
        <f t="shared" si="538"/>
        <v>0</v>
      </c>
      <c r="DDB36" s="118">
        <f t="shared" si="538"/>
        <v>0</v>
      </c>
      <c r="DDC36" s="118">
        <f t="shared" si="538"/>
        <v>0</v>
      </c>
      <c r="DDD36" s="118">
        <f t="shared" si="538"/>
        <v>0</v>
      </c>
      <c r="DDE36" s="118">
        <f t="shared" si="538"/>
        <v>0</v>
      </c>
      <c r="DDF36" s="118">
        <f t="shared" si="538"/>
        <v>0</v>
      </c>
      <c r="DDG36" s="118">
        <f t="shared" si="538"/>
        <v>0</v>
      </c>
      <c r="DDH36" s="118">
        <f t="shared" si="538"/>
        <v>0</v>
      </c>
      <c r="DDI36" s="118">
        <f t="shared" si="538"/>
        <v>0</v>
      </c>
      <c r="DDJ36" s="118">
        <f t="shared" si="538"/>
        <v>0</v>
      </c>
      <c r="DDK36" s="118">
        <f t="shared" si="538"/>
        <v>0</v>
      </c>
      <c r="DDL36" s="118">
        <f t="shared" si="538"/>
        <v>0</v>
      </c>
      <c r="DDM36" s="118">
        <f t="shared" si="538"/>
        <v>0</v>
      </c>
      <c r="DDN36" s="118">
        <f t="shared" si="538"/>
        <v>0</v>
      </c>
      <c r="DDO36" s="118">
        <f t="shared" si="538"/>
        <v>0</v>
      </c>
      <c r="DDP36" s="118">
        <f t="shared" si="538"/>
        <v>0</v>
      </c>
      <c r="DDQ36" s="118">
        <f t="shared" si="538"/>
        <v>0</v>
      </c>
      <c r="DDR36" s="118">
        <f t="shared" si="538"/>
        <v>0</v>
      </c>
      <c r="DDS36" s="118">
        <f t="shared" si="538"/>
        <v>0</v>
      </c>
      <c r="DDT36" s="118">
        <f t="shared" si="538"/>
        <v>0</v>
      </c>
      <c r="DDU36" s="118">
        <f t="shared" si="538"/>
        <v>0</v>
      </c>
      <c r="DDV36" s="118">
        <f t="shared" si="538"/>
        <v>0</v>
      </c>
      <c r="DDW36" s="118">
        <f t="shared" si="538"/>
        <v>0</v>
      </c>
      <c r="DDX36" s="118">
        <f t="shared" si="538"/>
        <v>0</v>
      </c>
      <c r="DDY36" s="118">
        <f t="shared" ref="DDY36:DGJ36" si="539">DDY28</f>
        <v>0</v>
      </c>
      <c r="DDZ36" s="118">
        <f t="shared" si="539"/>
        <v>0</v>
      </c>
      <c r="DEA36" s="118">
        <f t="shared" si="539"/>
        <v>0</v>
      </c>
      <c r="DEB36" s="118">
        <f t="shared" si="539"/>
        <v>0</v>
      </c>
      <c r="DEC36" s="118">
        <f t="shared" si="539"/>
        <v>0</v>
      </c>
      <c r="DED36" s="118">
        <f t="shared" si="539"/>
        <v>0</v>
      </c>
      <c r="DEE36" s="118">
        <f t="shared" si="539"/>
        <v>0</v>
      </c>
      <c r="DEF36" s="118">
        <f t="shared" si="539"/>
        <v>0</v>
      </c>
      <c r="DEG36" s="118">
        <f t="shared" si="539"/>
        <v>0</v>
      </c>
      <c r="DEH36" s="118">
        <f t="shared" si="539"/>
        <v>0</v>
      </c>
      <c r="DEI36" s="118">
        <f t="shared" si="539"/>
        <v>0</v>
      </c>
      <c r="DEJ36" s="118">
        <f t="shared" si="539"/>
        <v>0</v>
      </c>
      <c r="DEK36" s="118">
        <f t="shared" si="539"/>
        <v>0</v>
      </c>
      <c r="DEL36" s="118">
        <f t="shared" si="539"/>
        <v>0</v>
      </c>
      <c r="DEM36" s="118">
        <f t="shared" si="539"/>
        <v>0</v>
      </c>
      <c r="DEN36" s="118">
        <f t="shared" si="539"/>
        <v>0</v>
      </c>
      <c r="DEO36" s="118">
        <f t="shared" si="539"/>
        <v>0</v>
      </c>
      <c r="DEP36" s="118">
        <f t="shared" si="539"/>
        <v>0</v>
      </c>
      <c r="DEQ36" s="118">
        <f t="shared" si="539"/>
        <v>0</v>
      </c>
      <c r="DER36" s="118">
        <f t="shared" si="539"/>
        <v>0</v>
      </c>
      <c r="DES36" s="118">
        <f t="shared" si="539"/>
        <v>0</v>
      </c>
      <c r="DET36" s="118">
        <f t="shared" si="539"/>
        <v>0</v>
      </c>
      <c r="DEU36" s="118">
        <f t="shared" si="539"/>
        <v>0</v>
      </c>
      <c r="DEV36" s="118">
        <f t="shared" si="539"/>
        <v>0</v>
      </c>
      <c r="DEW36" s="118">
        <f t="shared" si="539"/>
        <v>0</v>
      </c>
      <c r="DEX36" s="118">
        <f t="shared" si="539"/>
        <v>0</v>
      </c>
      <c r="DEY36" s="118">
        <f t="shared" si="539"/>
        <v>0</v>
      </c>
      <c r="DEZ36" s="118">
        <f t="shared" si="539"/>
        <v>0</v>
      </c>
      <c r="DFA36" s="118">
        <f t="shared" si="539"/>
        <v>0</v>
      </c>
      <c r="DFB36" s="118">
        <f t="shared" si="539"/>
        <v>0</v>
      </c>
      <c r="DFC36" s="118">
        <f t="shared" si="539"/>
        <v>0</v>
      </c>
      <c r="DFD36" s="118">
        <f t="shared" si="539"/>
        <v>0</v>
      </c>
      <c r="DFE36" s="118">
        <f t="shared" si="539"/>
        <v>0</v>
      </c>
      <c r="DFF36" s="118">
        <f t="shared" si="539"/>
        <v>0</v>
      </c>
      <c r="DFG36" s="118">
        <f t="shared" si="539"/>
        <v>0</v>
      </c>
      <c r="DFH36" s="118">
        <f t="shared" si="539"/>
        <v>0</v>
      </c>
      <c r="DFI36" s="118">
        <f t="shared" si="539"/>
        <v>0</v>
      </c>
      <c r="DFJ36" s="118">
        <f t="shared" si="539"/>
        <v>0</v>
      </c>
      <c r="DFK36" s="118">
        <f t="shared" si="539"/>
        <v>0</v>
      </c>
      <c r="DFL36" s="118">
        <f t="shared" si="539"/>
        <v>0</v>
      </c>
      <c r="DFM36" s="118">
        <f t="shared" si="539"/>
        <v>0</v>
      </c>
      <c r="DFN36" s="118">
        <f t="shared" si="539"/>
        <v>0</v>
      </c>
      <c r="DFO36" s="118">
        <f t="shared" si="539"/>
        <v>0</v>
      </c>
      <c r="DFP36" s="118">
        <f t="shared" si="539"/>
        <v>0</v>
      </c>
      <c r="DFQ36" s="118">
        <f t="shared" si="539"/>
        <v>0</v>
      </c>
      <c r="DFR36" s="118">
        <f t="shared" si="539"/>
        <v>0</v>
      </c>
      <c r="DFS36" s="118">
        <f t="shared" si="539"/>
        <v>0</v>
      </c>
      <c r="DFT36" s="118">
        <f t="shared" si="539"/>
        <v>0</v>
      </c>
      <c r="DFU36" s="118">
        <f t="shared" si="539"/>
        <v>0</v>
      </c>
      <c r="DFV36" s="118">
        <f t="shared" si="539"/>
        <v>0</v>
      </c>
      <c r="DFW36" s="118">
        <f t="shared" si="539"/>
        <v>0</v>
      </c>
      <c r="DFX36" s="118">
        <f t="shared" si="539"/>
        <v>0</v>
      </c>
      <c r="DFY36" s="118">
        <f t="shared" si="539"/>
        <v>0</v>
      </c>
      <c r="DFZ36" s="118">
        <f t="shared" si="539"/>
        <v>0</v>
      </c>
      <c r="DGA36" s="118">
        <f t="shared" si="539"/>
        <v>0</v>
      </c>
      <c r="DGB36" s="118">
        <f t="shared" si="539"/>
        <v>0</v>
      </c>
      <c r="DGC36" s="118">
        <f t="shared" si="539"/>
        <v>0</v>
      </c>
      <c r="DGD36" s="118">
        <f t="shared" si="539"/>
        <v>0</v>
      </c>
      <c r="DGE36" s="118">
        <f t="shared" si="539"/>
        <v>0</v>
      </c>
      <c r="DGF36" s="118">
        <f t="shared" si="539"/>
        <v>0</v>
      </c>
      <c r="DGG36" s="118">
        <f t="shared" si="539"/>
        <v>0</v>
      </c>
      <c r="DGH36" s="118">
        <f t="shared" si="539"/>
        <v>0</v>
      </c>
      <c r="DGI36" s="118">
        <f t="shared" si="539"/>
        <v>0</v>
      </c>
      <c r="DGJ36" s="118">
        <f t="shared" si="539"/>
        <v>0</v>
      </c>
      <c r="DGK36" s="118">
        <f t="shared" ref="DGK36:DIV36" si="540">DGK28</f>
        <v>0</v>
      </c>
      <c r="DGL36" s="118">
        <f t="shared" si="540"/>
        <v>0</v>
      </c>
      <c r="DGM36" s="118">
        <f t="shared" si="540"/>
        <v>0</v>
      </c>
      <c r="DGN36" s="118">
        <f t="shared" si="540"/>
        <v>0</v>
      </c>
      <c r="DGO36" s="118">
        <f t="shared" si="540"/>
        <v>0</v>
      </c>
      <c r="DGP36" s="118">
        <f t="shared" si="540"/>
        <v>0</v>
      </c>
      <c r="DGQ36" s="118">
        <f t="shared" si="540"/>
        <v>0</v>
      </c>
      <c r="DGR36" s="118">
        <f t="shared" si="540"/>
        <v>0</v>
      </c>
      <c r="DGS36" s="118">
        <f t="shared" si="540"/>
        <v>0</v>
      </c>
      <c r="DGT36" s="118">
        <f t="shared" si="540"/>
        <v>0</v>
      </c>
      <c r="DGU36" s="118">
        <f t="shared" si="540"/>
        <v>0</v>
      </c>
      <c r="DGV36" s="118">
        <f t="shared" si="540"/>
        <v>0</v>
      </c>
      <c r="DGW36" s="118">
        <f t="shared" si="540"/>
        <v>0</v>
      </c>
      <c r="DGX36" s="118">
        <f t="shared" si="540"/>
        <v>0</v>
      </c>
      <c r="DGY36" s="118">
        <f t="shared" si="540"/>
        <v>0</v>
      </c>
      <c r="DGZ36" s="118">
        <f t="shared" si="540"/>
        <v>0</v>
      </c>
      <c r="DHA36" s="118">
        <f t="shared" si="540"/>
        <v>0</v>
      </c>
      <c r="DHB36" s="118">
        <f t="shared" si="540"/>
        <v>0</v>
      </c>
      <c r="DHC36" s="118">
        <f t="shared" si="540"/>
        <v>0</v>
      </c>
      <c r="DHD36" s="118">
        <f t="shared" si="540"/>
        <v>0</v>
      </c>
      <c r="DHE36" s="118">
        <f t="shared" si="540"/>
        <v>0</v>
      </c>
      <c r="DHF36" s="118">
        <f t="shared" si="540"/>
        <v>0</v>
      </c>
      <c r="DHG36" s="118">
        <f t="shared" si="540"/>
        <v>0</v>
      </c>
      <c r="DHH36" s="118">
        <f t="shared" si="540"/>
        <v>0</v>
      </c>
      <c r="DHI36" s="118">
        <f t="shared" si="540"/>
        <v>0</v>
      </c>
      <c r="DHJ36" s="118">
        <f t="shared" si="540"/>
        <v>0</v>
      </c>
      <c r="DHK36" s="118">
        <f t="shared" si="540"/>
        <v>0</v>
      </c>
      <c r="DHL36" s="118">
        <f t="shared" si="540"/>
        <v>0</v>
      </c>
      <c r="DHM36" s="118">
        <f t="shared" si="540"/>
        <v>0</v>
      </c>
      <c r="DHN36" s="118">
        <f t="shared" si="540"/>
        <v>0</v>
      </c>
      <c r="DHO36" s="118">
        <f t="shared" si="540"/>
        <v>0</v>
      </c>
      <c r="DHP36" s="118">
        <f t="shared" si="540"/>
        <v>0</v>
      </c>
      <c r="DHQ36" s="118">
        <f t="shared" si="540"/>
        <v>0</v>
      </c>
      <c r="DHR36" s="118">
        <f t="shared" si="540"/>
        <v>0</v>
      </c>
      <c r="DHS36" s="118">
        <f t="shared" si="540"/>
        <v>0</v>
      </c>
      <c r="DHT36" s="118">
        <f t="shared" si="540"/>
        <v>0</v>
      </c>
      <c r="DHU36" s="118">
        <f t="shared" si="540"/>
        <v>0</v>
      </c>
      <c r="DHV36" s="118">
        <f t="shared" si="540"/>
        <v>0</v>
      </c>
      <c r="DHW36" s="118">
        <f t="shared" si="540"/>
        <v>0</v>
      </c>
      <c r="DHX36" s="118">
        <f t="shared" si="540"/>
        <v>0</v>
      </c>
      <c r="DHY36" s="118">
        <f t="shared" si="540"/>
        <v>0</v>
      </c>
      <c r="DHZ36" s="118">
        <f t="shared" si="540"/>
        <v>0</v>
      </c>
      <c r="DIA36" s="118">
        <f t="shared" si="540"/>
        <v>0</v>
      </c>
      <c r="DIB36" s="118">
        <f t="shared" si="540"/>
        <v>0</v>
      </c>
      <c r="DIC36" s="118">
        <f t="shared" si="540"/>
        <v>0</v>
      </c>
      <c r="DID36" s="118">
        <f t="shared" si="540"/>
        <v>0</v>
      </c>
      <c r="DIE36" s="118">
        <f t="shared" si="540"/>
        <v>0</v>
      </c>
      <c r="DIF36" s="118">
        <f t="shared" si="540"/>
        <v>0</v>
      </c>
      <c r="DIG36" s="118">
        <f t="shared" si="540"/>
        <v>0</v>
      </c>
      <c r="DIH36" s="118">
        <f t="shared" si="540"/>
        <v>0</v>
      </c>
      <c r="DII36" s="118">
        <f t="shared" si="540"/>
        <v>0</v>
      </c>
      <c r="DIJ36" s="118">
        <f t="shared" si="540"/>
        <v>0</v>
      </c>
      <c r="DIK36" s="118">
        <f t="shared" si="540"/>
        <v>0</v>
      </c>
      <c r="DIL36" s="118">
        <f t="shared" si="540"/>
        <v>0</v>
      </c>
      <c r="DIM36" s="118">
        <f t="shared" si="540"/>
        <v>0</v>
      </c>
      <c r="DIN36" s="118">
        <f t="shared" si="540"/>
        <v>0</v>
      </c>
      <c r="DIO36" s="118">
        <f t="shared" si="540"/>
        <v>0</v>
      </c>
      <c r="DIP36" s="118">
        <f t="shared" si="540"/>
        <v>0</v>
      </c>
      <c r="DIQ36" s="118">
        <f t="shared" si="540"/>
        <v>0</v>
      </c>
      <c r="DIR36" s="118">
        <f t="shared" si="540"/>
        <v>0</v>
      </c>
      <c r="DIS36" s="118">
        <f t="shared" si="540"/>
        <v>0</v>
      </c>
      <c r="DIT36" s="118">
        <f t="shared" si="540"/>
        <v>0</v>
      </c>
      <c r="DIU36" s="118">
        <f t="shared" si="540"/>
        <v>0</v>
      </c>
      <c r="DIV36" s="118">
        <f t="shared" si="540"/>
        <v>0</v>
      </c>
      <c r="DIW36" s="118">
        <f t="shared" ref="DIW36:DLH36" si="541">DIW28</f>
        <v>0</v>
      </c>
      <c r="DIX36" s="118">
        <f t="shared" si="541"/>
        <v>0</v>
      </c>
      <c r="DIY36" s="118">
        <f t="shared" si="541"/>
        <v>0</v>
      </c>
      <c r="DIZ36" s="118">
        <f t="shared" si="541"/>
        <v>0</v>
      </c>
      <c r="DJA36" s="118">
        <f t="shared" si="541"/>
        <v>0</v>
      </c>
      <c r="DJB36" s="118">
        <f t="shared" si="541"/>
        <v>0</v>
      </c>
      <c r="DJC36" s="118">
        <f t="shared" si="541"/>
        <v>0</v>
      </c>
      <c r="DJD36" s="118">
        <f t="shared" si="541"/>
        <v>0</v>
      </c>
      <c r="DJE36" s="118">
        <f t="shared" si="541"/>
        <v>0</v>
      </c>
      <c r="DJF36" s="118">
        <f t="shared" si="541"/>
        <v>0</v>
      </c>
      <c r="DJG36" s="118">
        <f t="shared" si="541"/>
        <v>0</v>
      </c>
      <c r="DJH36" s="118">
        <f t="shared" si="541"/>
        <v>0</v>
      </c>
      <c r="DJI36" s="118">
        <f t="shared" si="541"/>
        <v>0</v>
      </c>
      <c r="DJJ36" s="118">
        <f t="shared" si="541"/>
        <v>0</v>
      </c>
      <c r="DJK36" s="118">
        <f t="shared" si="541"/>
        <v>0</v>
      </c>
      <c r="DJL36" s="118">
        <f t="shared" si="541"/>
        <v>0</v>
      </c>
      <c r="DJM36" s="118">
        <f t="shared" si="541"/>
        <v>0</v>
      </c>
      <c r="DJN36" s="118">
        <f t="shared" si="541"/>
        <v>0</v>
      </c>
      <c r="DJO36" s="118">
        <f t="shared" si="541"/>
        <v>0</v>
      </c>
      <c r="DJP36" s="118">
        <f t="shared" si="541"/>
        <v>0</v>
      </c>
      <c r="DJQ36" s="118">
        <f t="shared" si="541"/>
        <v>0</v>
      </c>
      <c r="DJR36" s="118">
        <f t="shared" si="541"/>
        <v>0</v>
      </c>
      <c r="DJS36" s="118">
        <f t="shared" si="541"/>
        <v>0</v>
      </c>
      <c r="DJT36" s="118">
        <f t="shared" si="541"/>
        <v>0</v>
      </c>
      <c r="DJU36" s="118">
        <f t="shared" si="541"/>
        <v>0</v>
      </c>
      <c r="DJV36" s="118">
        <f t="shared" si="541"/>
        <v>0</v>
      </c>
      <c r="DJW36" s="118">
        <f t="shared" si="541"/>
        <v>0</v>
      </c>
      <c r="DJX36" s="118">
        <f t="shared" si="541"/>
        <v>0</v>
      </c>
      <c r="DJY36" s="118">
        <f t="shared" si="541"/>
        <v>0</v>
      </c>
      <c r="DJZ36" s="118">
        <f t="shared" si="541"/>
        <v>0</v>
      </c>
      <c r="DKA36" s="118">
        <f t="shared" si="541"/>
        <v>0</v>
      </c>
      <c r="DKB36" s="118">
        <f t="shared" si="541"/>
        <v>0</v>
      </c>
      <c r="DKC36" s="118">
        <f t="shared" si="541"/>
        <v>0</v>
      </c>
      <c r="DKD36" s="118">
        <f t="shared" si="541"/>
        <v>0</v>
      </c>
      <c r="DKE36" s="118">
        <f t="shared" si="541"/>
        <v>0</v>
      </c>
      <c r="DKF36" s="118">
        <f t="shared" si="541"/>
        <v>0</v>
      </c>
      <c r="DKG36" s="118">
        <f t="shared" si="541"/>
        <v>0</v>
      </c>
      <c r="DKH36" s="118">
        <f t="shared" si="541"/>
        <v>0</v>
      </c>
      <c r="DKI36" s="118">
        <f t="shared" si="541"/>
        <v>0</v>
      </c>
      <c r="DKJ36" s="118">
        <f t="shared" si="541"/>
        <v>0</v>
      </c>
      <c r="DKK36" s="118">
        <f t="shared" si="541"/>
        <v>0</v>
      </c>
      <c r="DKL36" s="118">
        <f t="shared" si="541"/>
        <v>0</v>
      </c>
      <c r="DKM36" s="118">
        <f t="shared" si="541"/>
        <v>0</v>
      </c>
      <c r="DKN36" s="118">
        <f t="shared" si="541"/>
        <v>0</v>
      </c>
      <c r="DKO36" s="118">
        <f t="shared" si="541"/>
        <v>0</v>
      </c>
      <c r="DKP36" s="118">
        <f t="shared" si="541"/>
        <v>0</v>
      </c>
      <c r="DKQ36" s="118">
        <f t="shared" si="541"/>
        <v>0</v>
      </c>
      <c r="DKR36" s="118">
        <f t="shared" si="541"/>
        <v>0</v>
      </c>
      <c r="DKS36" s="118">
        <f t="shared" si="541"/>
        <v>0</v>
      </c>
      <c r="DKT36" s="118">
        <f t="shared" si="541"/>
        <v>0</v>
      </c>
      <c r="DKU36" s="118">
        <f t="shared" si="541"/>
        <v>0</v>
      </c>
      <c r="DKV36" s="118">
        <f t="shared" si="541"/>
        <v>0</v>
      </c>
      <c r="DKW36" s="118">
        <f t="shared" si="541"/>
        <v>0</v>
      </c>
      <c r="DKX36" s="118">
        <f t="shared" si="541"/>
        <v>0</v>
      </c>
      <c r="DKY36" s="118">
        <f t="shared" si="541"/>
        <v>0</v>
      </c>
      <c r="DKZ36" s="118">
        <f t="shared" si="541"/>
        <v>0</v>
      </c>
      <c r="DLA36" s="118">
        <f t="shared" si="541"/>
        <v>0</v>
      </c>
      <c r="DLB36" s="118">
        <f t="shared" si="541"/>
        <v>0</v>
      </c>
      <c r="DLC36" s="118">
        <f t="shared" si="541"/>
        <v>0</v>
      </c>
      <c r="DLD36" s="118">
        <f t="shared" si="541"/>
        <v>0</v>
      </c>
      <c r="DLE36" s="118">
        <f t="shared" si="541"/>
        <v>0</v>
      </c>
      <c r="DLF36" s="118">
        <f t="shared" si="541"/>
        <v>0</v>
      </c>
      <c r="DLG36" s="118">
        <f t="shared" si="541"/>
        <v>0</v>
      </c>
      <c r="DLH36" s="118">
        <f t="shared" si="541"/>
        <v>0</v>
      </c>
      <c r="DLI36" s="118">
        <f t="shared" ref="DLI36:DNT36" si="542">DLI28</f>
        <v>0</v>
      </c>
      <c r="DLJ36" s="118">
        <f t="shared" si="542"/>
        <v>0</v>
      </c>
      <c r="DLK36" s="118">
        <f t="shared" si="542"/>
        <v>0</v>
      </c>
      <c r="DLL36" s="118">
        <f t="shared" si="542"/>
        <v>0</v>
      </c>
      <c r="DLM36" s="118">
        <f t="shared" si="542"/>
        <v>0</v>
      </c>
      <c r="DLN36" s="118">
        <f t="shared" si="542"/>
        <v>0</v>
      </c>
      <c r="DLO36" s="118">
        <f t="shared" si="542"/>
        <v>0</v>
      </c>
      <c r="DLP36" s="118">
        <f t="shared" si="542"/>
        <v>0</v>
      </c>
      <c r="DLQ36" s="118">
        <f t="shared" si="542"/>
        <v>0</v>
      </c>
      <c r="DLR36" s="118">
        <f t="shared" si="542"/>
        <v>0</v>
      </c>
      <c r="DLS36" s="118">
        <f t="shared" si="542"/>
        <v>0</v>
      </c>
      <c r="DLT36" s="118">
        <f t="shared" si="542"/>
        <v>0</v>
      </c>
      <c r="DLU36" s="118">
        <f t="shared" si="542"/>
        <v>0</v>
      </c>
      <c r="DLV36" s="118">
        <f t="shared" si="542"/>
        <v>0</v>
      </c>
      <c r="DLW36" s="118">
        <f t="shared" si="542"/>
        <v>0</v>
      </c>
      <c r="DLX36" s="118">
        <f t="shared" si="542"/>
        <v>0</v>
      </c>
      <c r="DLY36" s="118">
        <f t="shared" si="542"/>
        <v>0</v>
      </c>
      <c r="DLZ36" s="118">
        <f t="shared" si="542"/>
        <v>0</v>
      </c>
      <c r="DMA36" s="118">
        <f t="shared" si="542"/>
        <v>0</v>
      </c>
      <c r="DMB36" s="118">
        <f t="shared" si="542"/>
        <v>0</v>
      </c>
      <c r="DMC36" s="118">
        <f t="shared" si="542"/>
        <v>0</v>
      </c>
      <c r="DMD36" s="118">
        <f t="shared" si="542"/>
        <v>0</v>
      </c>
      <c r="DME36" s="118">
        <f t="shared" si="542"/>
        <v>0</v>
      </c>
      <c r="DMF36" s="118">
        <f t="shared" si="542"/>
        <v>0</v>
      </c>
      <c r="DMG36" s="118">
        <f t="shared" si="542"/>
        <v>0</v>
      </c>
      <c r="DMH36" s="118">
        <f t="shared" si="542"/>
        <v>0</v>
      </c>
      <c r="DMI36" s="118">
        <f t="shared" si="542"/>
        <v>0</v>
      </c>
      <c r="DMJ36" s="118">
        <f t="shared" si="542"/>
        <v>0</v>
      </c>
      <c r="DMK36" s="118">
        <f t="shared" si="542"/>
        <v>0</v>
      </c>
      <c r="DML36" s="118">
        <f t="shared" si="542"/>
        <v>0</v>
      </c>
      <c r="DMM36" s="118">
        <f t="shared" si="542"/>
        <v>0</v>
      </c>
      <c r="DMN36" s="118">
        <f t="shared" si="542"/>
        <v>0</v>
      </c>
      <c r="DMO36" s="118">
        <f t="shared" si="542"/>
        <v>0</v>
      </c>
      <c r="DMP36" s="118">
        <f t="shared" si="542"/>
        <v>0</v>
      </c>
      <c r="DMQ36" s="118">
        <f t="shared" si="542"/>
        <v>0</v>
      </c>
      <c r="DMR36" s="118">
        <f t="shared" si="542"/>
        <v>0</v>
      </c>
      <c r="DMS36" s="118">
        <f t="shared" si="542"/>
        <v>0</v>
      </c>
      <c r="DMT36" s="118">
        <f t="shared" si="542"/>
        <v>0</v>
      </c>
      <c r="DMU36" s="118">
        <f t="shared" si="542"/>
        <v>0</v>
      </c>
      <c r="DMV36" s="118">
        <f t="shared" si="542"/>
        <v>0</v>
      </c>
      <c r="DMW36" s="118">
        <f t="shared" si="542"/>
        <v>0</v>
      </c>
      <c r="DMX36" s="118">
        <f t="shared" si="542"/>
        <v>0</v>
      </c>
      <c r="DMY36" s="118">
        <f t="shared" si="542"/>
        <v>0</v>
      </c>
      <c r="DMZ36" s="118">
        <f t="shared" si="542"/>
        <v>0</v>
      </c>
      <c r="DNA36" s="118">
        <f t="shared" si="542"/>
        <v>0</v>
      </c>
      <c r="DNB36" s="118">
        <f t="shared" si="542"/>
        <v>0</v>
      </c>
      <c r="DNC36" s="118">
        <f t="shared" si="542"/>
        <v>0</v>
      </c>
      <c r="DND36" s="118">
        <f t="shared" si="542"/>
        <v>0</v>
      </c>
      <c r="DNE36" s="118">
        <f t="shared" si="542"/>
        <v>0</v>
      </c>
      <c r="DNF36" s="118">
        <f t="shared" si="542"/>
        <v>0</v>
      </c>
      <c r="DNG36" s="118">
        <f t="shared" si="542"/>
        <v>0</v>
      </c>
      <c r="DNH36" s="118">
        <f t="shared" si="542"/>
        <v>0</v>
      </c>
      <c r="DNI36" s="118">
        <f t="shared" si="542"/>
        <v>0</v>
      </c>
      <c r="DNJ36" s="118">
        <f t="shared" si="542"/>
        <v>0</v>
      </c>
      <c r="DNK36" s="118">
        <f t="shared" si="542"/>
        <v>0</v>
      </c>
      <c r="DNL36" s="118">
        <f t="shared" si="542"/>
        <v>0</v>
      </c>
      <c r="DNM36" s="118">
        <f t="shared" si="542"/>
        <v>0</v>
      </c>
      <c r="DNN36" s="118">
        <f t="shared" si="542"/>
        <v>0</v>
      </c>
      <c r="DNO36" s="118">
        <f t="shared" si="542"/>
        <v>0</v>
      </c>
      <c r="DNP36" s="118">
        <f t="shared" si="542"/>
        <v>0</v>
      </c>
      <c r="DNQ36" s="118">
        <f t="shared" si="542"/>
        <v>0</v>
      </c>
      <c r="DNR36" s="118">
        <f t="shared" si="542"/>
        <v>0</v>
      </c>
      <c r="DNS36" s="118">
        <f t="shared" si="542"/>
        <v>0</v>
      </c>
      <c r="DNT36" s="118">
        <f t="shared" si="542"/>
        <v>0</v>
      </c>
      <c r="DNU36" s="118">
        <f t="shared" ref="DNU36:DQF36" si="543">DNU28</f>
        <v>0</v>
      </c>
      <c r="DNV36" s="118">
        <f t="shared" si="543"/>
        <v>0</v>
      </c>
      <c r="DNW36" s="118">
        <f t="shared" si="543"/>
        <v>0</v>
      </c>
      <c r="DNX36" s="118">
        <f t="shared" si="543"/>
        <v>0</v>
      </c>
      <c r="DNY36" s="118">
        <f t="shared" si="543"/>
        <v>0</v>
      </c>
      <c r="DNZ36" s="118">
        <f t="shared" si="543"/>
        <v>0</v>
      </c>
      <c r="DOA36" s="118">
        <f t="shared" si="543"/>
        <v>0</v>
      </c>
      <c r="DOB36" s="118">
        <f t="shared" si="543"/>
        <v>0</v>
      </c>
      <c r="DOC36" s="118">
        <f t="shared" si="543"/>
        <v>0</v>
      </c>
      <c r="DOD36" s="118">
        <f t="shared" si="543"/>
        <v>0</v>
      </c>
      <c r="DOE36" s="118">
        <f t="shared" si="543"/>
        <v>0</v>
      </c>
      <c r="DOF36" s="118">
        <f t="shared" si="543"/>
        <v>0</v>
      </c>
      <c r="DOG36" s="118">
        <f t="shared" si="543"/>
        <v>0</v>
      </c>
      <c r="DOH36" s="118">
        <f t="shared" si="543"/>
        <v>0</v>
      </c>
      <c r="DOI36" s="118">
        <f t="shared" si="543"/>
        <v>0</v>
      </c>
      <c r="DOJ36" s="118">
        <f t="shared" si="543"/>
        <v>0</v>
      </c>
      <c r="DOK36" s="118">
        <f t="shared" si="543"/>
        <v>0</v>
      </c>
      <c r="DOL36" s="118">
        <f t="shared" si="543"/>
        <v>0</v>
      </c>
      <c r="DOM36" s="118">
        <f t="shared" si="543"/>
        <v>0</v>
      </c>
      <c r="DON36" s="118">
        <f t="shared" si="543"/>
        <v>0</v>
      </c>
      <c r="DOO36" s="118">
        <f t="shared" si="543"/>
        <v>0</v>
      </c>
      <c r="DOP36" s="118">
        <f t="shared" si="543"/>
        <v>0</v>
      </c>
      <c r="DOQ36" s="118">
        <f t="shared" si="543"/>
        <v>0</v>
      </c>
      <c r="DOR36" s="118">
        <f t="shared" si="543"/>
        <v>0</v>
      </c>
      <c r="DOS36" s="118">
        <f t="shared" si="543"/>
        <v>0</v>
      </c>
      <c r="DOT36" s="118">
        <f t="shared" si="543"/>
        <v>0</v>
      </c>
      <c r="DOU36" s="118">
        <f t="shared" si="543"/>
        <v>0</v>
      </c>
      <c r="DOV36" s="118">
        <f t="shared" si="543"/>
        <v>0</v>
      </c>
      <c r="DOW36" s="118">
        <f t="shared" si="543"/>
        <v>0</v>
      </c>
      <c r="DOX36" s="118">
        <f t="shared" si="543"/>
        <v>0</v>
      </c>
      <c r="DOY36" s="118">
        <f t="shared" si="543"/>
        <v>0</v>
      </c>
      <c r="DOZ36" s="118">
        <f t="shared" si="543"/>
        <v>0</v>
      </c>
      <c r="DPA36" s="118">
        <f t="shared" si="543"/>
        <v>0</v>
      </c>
      <c r="DPB36" s="118">
        <f t="shared" si="543"/>
        <v>0</v>
      </c>
      <c r="DPC36" s="118">
        <f t="shared" si="543"/>
        <v>0</v>
      </c>
      <c r="DPD36" s="118">
        <f t="shared" si="543"/>
        <v>0</v>
      </c>
      <c r="DPE36" s="118">
        <f t="shared" si="543"/>
        <v>0</v>
      </c>
      <c r="DPF36" s="118">
        <f t="shared" si="543"/>
        <v>0</v>
      </c>
      <c r="DPG36" s="118">
        <f t="shared" si="543"/>
        <v>0</v>
      </c>
      <c r="DPH36" s="118">
        <f t="shared" si="543"/>
        <v>0</v>
      </c>
      <c r="DPI36" s="118">
        <f t="shared" si="543"/>
        <v>0</v>
      </c>
      <c r="DPJ36" s="118">
        <f t="shared" si="543"/>
        <v>0</v>
      </c>
      <c r="DPK36" s="118">
        <f t="shared" si="543"/>
        <v>0</v>
      </c>
      <c r="DPL36" s="118">
        <f t="shared" si="543"/>
        <v>0</v>
      </c>
      <c r="DPM36" s="118">
        <f t="shared" si="543"/>
        <v>0</v>
      </c>
      <c r="DPN36" s="118">
        <f t="shared" si="543"/>
        <v>0</v>
      </c>
      <c r="DPO36" s="118">
        <f t="shared" si="543"/>
        <v>0</v>
      </c>
      <c r="DPP36" s="118">
        <f t="shared" si="543"/>
        <v>0</v>
      </c>
      <c r="DPQ36" s="118">
        <f t="shared" si="543"/>
        <v>0</v>
      </c>
      <c r="DPR36" s="118">
        <f t="shared" si="543"/>
        <v>0</v>
      </c>
      <c r="DPS36" s="118">
        <f t="shared" si="543"/>
        <v>0</v>
      </c>
      <c r="DPT36" s="118">
        <f t="shared" si="543"/>
        <v>0</v>
      </c>
      <c r="DPU36" s="118">
        <f t="shared" si="543"/>
        <v>0</v>
      </c>
      <c r="DPV36" s="118">
        <f t="shared" si="543"/>
        <v>0</v>
      </c>
      <c r="DPW36" s="118">
        <f t="shared" si="543"/>
        <v>0</v>
      </c>
      <c r="DPX36" s="118">
        <f t="shared" si="543"/>
        <v>0</v>
      </c>
      <c r="DPY36" s="118">
        <f t="shared" si="543"/>
        <v>0</v>
      </c>
      <c r="DPZ36" s="118">
        <f t="shared" si="543"/>
        <v>0</v>
      </c>
      <c r="DQA36" s="118">
        <f t="shared" si="543"/>
        <v>0</v>
      </c>
      <c r="DQB36" s="118">
        <f t="shared" si="543"/>
        <v>0</v>
      </c>
      <c r="DQC36" s="118">
        <f t="shared" si="543"/>
        <v>0</v>
      </c>
      <c r="DQD36" s="118">
        <f t="shared" si="543"/>
        <v>0</v>
      </c>
      <c r="DQE36" s="118">
        <f t="shared" si="543"/>
        <v>0</v>
      </c>
      <c r="DQF36" s="118">
        <f t="shared" si="543"/>
        <v>0</v>
      </c>
      <c r="DQG36" s="118">
        <f t="shared" ref="DQG36:DSR36" si="544">DQG28</f>
        <v>0</v>
      </c>
      <c r="DQH36" s="118">
        <f t="shared" si="544"/>
        <v>0</v>
      </c>
      <c r="DQI36" s="118">
        <f t="shared" si="544"/>
        <v>0</v>
      </c>
      <c r="DQJ36" s="118">
        <f t="shared" si="544"/>
        <v>0</v>
      </c>
      <c r="DQK36" s="118">
        <f t="shared" si="544"/>
        <v>0</v>
      </c>
      <c r="DQL36" s="118">
        <f t="shared" si="544"/>
        <v>0</v>
      </c>
      <c r="DQM36" s="118">
        <f t="shared" si="544"/>
        <v>0</v>
      </c>
      <c r="DQN36" s="118">
        <f t="shared" si="544"/>
        <v>0</v>
      </c>
      <c r="DQO36" s="118">
        <f t="shared" si="544"/>
        <v>0</v>
      </c>
      <c r="DQP36" s="118">
        <f t="shared" si="544"/>
        <v>0</v>
      </c>
      <c r="DQQ36" s="118">
        <f t="shared" si="544"/>
        <v>0</v>
      </c>
      <c r="DQR36" s="118">
        <f t="shared" si="544"/>
        <v>0</v>
      </c>
      <c r="DQS36" s="118">
        <f t="shared" si="544"/>
        <v>0</v>
      </c>
      <c r="DQT36" s="118">
        <f t="shared" si="544"/>
        <v>0</v>
      </c>
      <c r="DQU36" s="118">
        <f t="shared" si="544"/>
        <v>0</v>
      </c>
      <c r="DQV36" s="118">
        <f t="shared" si="544"/>
        <v>0</v>
      </c>
      <c r="DQW36" s="118">
        <f t="shared" si="544"/>
        <v>0</v>
      </c>
      <c r="DQX36" s="118">
        <f t="shared" si="544"/>
        <v>0</v>
      </c>
      <c r="DQY36" s="118">
        <f t="shared" si="544"/>
        <v>0</v>
      </c>
      <c r="DQZ36" s="118">
        <f t="shared" si="544"/>
        <v>0</v>
      </c>
      <c r="DRA36" s="118">
        <f t="shared" si="544"/>
        <v>0</v>
      </c>
      <c r="DRB36" s="118">
        <f t="shared" si="544"/>
        <v>0</v>
      </c>
      <c r="DRC36" s="118">
        <f t="shared" si="544"/>
        <v>0</v>
      </c>
      <c r="DRD36" s="118">
        <f t="shared" si="544"/>
        <v>0</v>
      </c>
      <c r="DRE36" s="118">
        <f t="shared" si="544"/>
        <v>0</v>
      </c>
      <c r="DRF36" s="118">
        <f t="shared" si="544"/>
        <v>0</v>
      </c>
      <c r="DRG36" s="118">
        <f t="shared" si="544"/>
        <v>0</v>
      </c>
      <c r="DRH36" s="118">
        <f t="shared" si="544"/>
        <v>0</v>
      </c>
      <c r="DRI36" s="118">
        <f t="shared" si="544"/>
        <v>0</v>
      </c>
      <c r="DRJ36" s="118">
        <f t="shared" si="544"/>
        <v>0</v>
      </c>
      <c r="DRK36" s="118">
        <f t="shared" si="544"/>
        <v>0</v>
      </c>
      <c r="DRL36" s="118">
        <f t="shared" si="544"/>
        <v>0</v>
      </c>
      <c r="DRM36" s="118">
        <f t="shared" si="544"/>
        <v>0</v>
      </c>
      <c r="DRN36" s="118">
        <f t="shared" si="544"/>
        <v>0</v>
      </c>
      <c r="DRO36" s="118">
        <f t="shared" si="544"/>
        <v>0</v>
      </c>
      <c r="DRP36" s="118">
        <f t="shared" si="544"/>
        <v>0</v>
      </c>
      <c r="DRQ36" s="118">
        <f t="shared" si="544"/>
        <v>0</v>
      </c>
      <c r="DRR36" s="118">
        <f t="shared" si="544"/>
        <v>0</v>
      </c>
      <c r="DRS36" s="118">
        <f t="shared" si="544"/>
        <v>0</v>
      </c>
      <c r="DRT36" s="118">
        <f t="shared" si="544"/>
        <v>0</v>
      </c>
      <c r="DRU36" s="118">
        <f t="shared" si="544"/>
        <v>0</v>
      </c>
      <c r="DRV36" s="118">
        <f t="shared" si="544"/>
        <v>0</v>
      </c>
      <c r="DRW36" s="118">
        <f t="shared" si="544"/>
        <v>0</v>
      </c>
      <c r="DRX36" s="118">
        <f t="shared" si="544"/>
        <v>0</v>
      </c>
      <c r="DRY36" s="118">
        <f t="shared" si="544"/>
        <v>0</v>
      </c>
      <c r="DRZ36" s="118">
        <f t="shared" si="544"/>
        <v>0</v>
      </c>
      <c r="DSA36" s="118">
        <f t="shared" si="544"/>
        <v>0</v>
      </c>
      <c r="DSB36" s="118">
        <f t="shared" si="544"/>
        <v>0</v>
      </c>
      <c r="DSC36" s="118">
        <f t="shared" si="544"/>
        <v>0</v>
      </c>
      <c r="DSD36" s="118">
        <f t="shared" si="544"/>
        <v>0</v>
      </c>
      <c r="DSE36" s="118">
        <f t="shared" si="544"/>
        <v>0</v>
      </c>
      <c r="DSF36" s="118">
        <f t="shared" si="544"/>
        <v>0</v>
      </c>
      <c r="DSG36" s="118">
        <f t="shared" si="544"/>
        <v>0</v>
      </c>
      <c r="DSH36" s="118">
        <f t="shared" si="544"/>
        <v>0</v>
      </c>
      <c r="DSI36" s="118">
        <f t="shared" si="544"/>
        <v>0</v>
      </c>
      <c r="DSJ36" s="118">
        <f t="shared" si="544"/>
        <v>0</v>
      </c>
      <c r="DSK36" s="118">
        <f t="shared" si="544"/>
        <v>0</v>
      </c>
      <c r="DSL36" s="118">
        <f t="shared" si="544"/>
        <v>0</v>
      </c>
      <c r="DSM36" s="118">
        <f t="shared" si="544"/>
        <v>0</v>
      </c>
      <c r="DSN36" s="118">
        <f t="shared" si="544"/>
        <v>0</v>
      </c>
      <c r="DSO36" s="118">
        <f t="shared" si="544"/>
        <v>0</v>
      </c>
      <c r="DSP36" s="118">
        <f t="shared" si="544"/>
        <v>0</v>
      </c>
      <c r="DSQ36" s="118">
        <f t="shared" si="544"/>
        <v>0</v>
      </c>
      <c r="DSR36" s="118">
        <f t="shared" si="544"/>
        <v>0</v>
      </c>
      <c r="DSS36" s="118">
        <f t="shared" ref="DSS36:DVD36" si="545">DSS28</f>
        <v>0</v>
      </c>
      <c r="DST36" s="118">
        <f t="shared" si="545"/>
        <v>0</v>
      </c>
      <c r="DSU36" s="118">
        <f t="shared" si="545"/>
        <v>0</v>
      </c>
      <c r="DSV36" s="118">
        <f t="shared" si="545"/>
        <v>0</v>
      </c>
      <c r="DSW36" s="118">
        <f t="shared" si="545"/>
        <v>0</v>
      </c>
      <c r="DSX36" s="118">
        <f t="shared" si="545"/>
        <v>0</v>
      </c>
      <c r="DSY36" s="118">
        <f t="shared" si="545"/>
        <v>0</v>
      </c>
      <c r="DSZ36" s="118">
        <f t="shared" si="545"/>
        <v>0</v>
      </c>
      <c r="DTA36" s="118">
        <f t="shared" si="545"/>
        <v>0</v>
      </c>
      <c r="DTB36" s="118">
        <f t="shared" si="545"/>
        <v>0</v>
      </c>
      <c r="DTC36" s="118">
        <f t="shared" si="545"/>
        <v>0</v>
      </c>
      <c r="DTD36" s="118">
        <f t="shared" si="545"/>
        <v>0</v>
      </c>
      <c r="DTE36" s="118">
        <f t="shared" si="545"/>
        <v>0</v>
      </c>
      <c r="DTF36" s="118">
        <f t="shared" si="545"/>
        <v>0</v>
      </c>
      <c r="DTG36" s="118">
        <f t="shared" si="545"/>
        <v>0</v>
      </c>
      <c r="DTH36" s="118">
        <f t="shared" si="545"/>
        <v>0</v>
      </c>
      <c r="DTI36" s="118">
        <f t="shared" si="545"/>
        <v>0</v>
      </c>
      <c r="DTJ36" s="118">
        <f t="shared" si="545"/>
        <v>0</v>
      </c>
      <c r="DTK36" s="118">
        <f t="shared" si="545"/>
        <v>0</v>
      </c>
      <c r="DTL36" s="118">
        <f t="shared" si="545"/>
        <v>0</v>
      </c>
      <c r="DTM36" s="118">
        <f t="shared" si="545"/>
        <v>0</v>
      </c>
      <c r="DTN36" s="118">
        <f t="shared" si="545"/>
        <v>0</v>
      </c>
      <c r="DTO36" s="118">
        <f t="shared" si="545"/>
        <v>0</v>
      </c>
      <c r="DTP36" s="118">
        <f t="shared" si="545"/>
        <v>0</v>
      </c>
      <c r="DTQ36" s="118">
        <f t="shared" si="545"/>
        <v>0</v>
      </c>
      <c r="DTR36" s="118">
        <f t="shared" si="545"/>
        <v>0</v>
      </c>
      <c r="DTS36" s="118">
        <f t="shared" si="545"/>
        <v>0</v>
      </c>
      <c r="DTT36" s="118">
        <f t="shared" si="545"/>
        <v>0</v>
      </c>
      <c r="DTU36" s="118">
        <f t="shared" si="545"/>
        <v>0</v>
      </c>
      <c r="DTV36" s="118">
        <f t="shared" si="545"/>
        <v>0</v>
      </c>
      <c r="DTW36" s="118">
        <f t="shared" si="545"/>
        <v>0</v>
      </c>
      <c r="DTX36" s="118">
        <f t="shared" si="545"/>
        <v>0</v>
      </c>
      <c r="DTY36" s="118">
        <f t="shared" si="545"/>
        <v>0</v>
      </c>
      <c r="DTZ36" s="118">
        <f t="shared" si="545"/>
        <v>0</v>
      </c>
      <c r="DUA36" s="118">
        <f t="shared" si="545"/>
        <v>0</v>
      </c>
      <c r="DUB36" s="118">
        <f t="shared" si="545"/>
        <v>0</v>
      </c>
      <c r="DUC36" s="118">
        <f t="shared" si="545"/>
        <v>0</v>
      </c>
      <c r="DUD36" s="118">
        <f t="shared" si="545"/>
        <v>0</v>
      </c>
      <c r="DUE36" s="118">
        <f t="shared" si="545"/>
        <v>0</v>
      </c>
      <c r="DUF36" s="118">
        <f t="shared" si="545"/>
        <v>0</v>
      </c>
      <c r="DUG36" s="118">
        <f t="shared" si="545"/>
        <v>0</v>
      </c>
      <c r="DUH36" s="118">
        <f t="shared" si="545"/>
        <v>0</v>
      </c>
      <c r="DUI36" s="118">
        <f t="shared" si="545"/>
        <v>0</v>
      </c>
      <c r="DUJ36" s="118">
        <f t="shared" si="545"/>
        <v>0</v>
      </c>
      <c r="DUK36" s="118">
        <f t="shared" si="545"/>
        <v>0</v>
      </c>
      <c r="DUL36" s="118">
        <f t="shared" si="545"/>
        <v>0</v>
      </c>
      <c r="DUM36" s="118">
        <f t="shared" si="545"/>
        <v>0</v>
      </c>
      <c r="DUN36" s="118">
        <f t="shared" si="545"/>
        <v>0</v>
      </c>
      <c r="DUO36" s="118">
        <f t="shared" si="545"/>
        <v>0</v>
      </c>
      <c r="DUP36" s="118">
        <f t="shared" si="545"/>
        <v>0</v>
      </c>
      <c r="DUQ36" s="118">
        <f t="shared" si="545"/>
        <v>0</v>
      </c>
      <c r="DUR36" s="118">
        <f t="shared" si="545"/>
        <v>0</v>
      </c>
      <c r="DUS36" s="118">
        <f t="shared" si="545"/>
        <v>0</v>
      </c>
      <c r="DUT36" s="118">
        <f t="shared" si="545"/>
        <v>0</v>
      </c>
      <c r="DUU36" s="118">
        <f t="shared" si="545"/>
        <v>0</v>
      </c>
      <c r="DUV36" s="118">
        <f t="shared" si="545"/>
        <v>0</v>
      </c>
      <c r="DUW36" s="118">
        <f t="shared" si="545"/>
        <v>0</v>
      </c>
      <c r="DUX36" s="118">
        <f t="shared" si="545"/>
        <v>0</v>
      </c>
      <c r="DUY36" s="118">
        <f t="shared" si="545"/>
        <v>0</v>
      </c>
      <c r="DUZ36" s="118">
        <f t="shared" si="545"/>
        <v>0</v>
      </c>
      <c r="DVA36" s="118">
        <f t="shared" si="545"/>
        <v>0</v>
      </c>
      <c r="DVB36" s="118">
        <f t="shared" si="545"/>
        <v>0</v>
      </c>
      <c r="DVC36" s="118">
        <f t="shared" si="545"/>
        <v>0</v>
      </c>
      <c r="DVD36" s="118">
        <f t="shared" si="545"/>
        <v>0</v>
      </c>
      <c r="DVE36" s="118">
        <f t="shared" ref="DVE36:DXP36" si="546">DVE28</f>
        <v>0</v>
      </c>
      <c r="DVF36" s="118">
        <f t="shared" si="546"/>
        <v>0</v>
      </c>
      <c r="DVG36" s="118">
        <f t="shared" si="546"/>
        <v>0</v>
      </c>
      <c r="DVH36" s="118">
        <f t="shared" si="546"/>
        <v>0</v>
      </c>
      <c r="DVI36" s="118">
        <f t="shared" si="546"/>
        <v>0</v>
      </c>
      <c r="DVJ36" s="118">
        <f t="shared" si="546"/>
        <v>0</v>
      </c>
      <c r="DVK36" s="118">
        <f t="shared" si="546"/>
        <v>0</v>
      </c>
      <c r="DVL36" s="118">
        <f t="shared" si="546"/>
        <v>0</v>
      </c>
      <c r="DVM36" s="118">
        <f t="shared" si="546"/>
        <v>0</v>
      </c>
      <c r="DVN36" s="118">
        <f t="shared" si="546"/>
        <v>0</v>
      </c>
      <c r="DVO36" s="118">
        <f t="shared" si="546"/>
        <v>0</v>
      </c>
      <c r="DVP36" s="118">
        <f t="shared" si="546"/>
        <v>0</v>
      </c>
      <c r="DVQ36" s="118">
        <f t="shared" si="546"/>
        <v>0</v>
      </c>
      <c r="DVR36" s="118">
        <f t="shared" si="546"/>
        <v>0</v>
      </c>
      <c r="DVS36" s="118">
        <f t="shared" si="546"/>
        <v>0</v>
      </c>
      <c r="DVT36" s="118">
        <f t="shared" si="546"/>
        <v>0</v>
      </c>
      <c r="DVU36" s="118">
        <f t="shared" si="546"/>
        <v>0</v>
      </c>
      <c r="DVV36" s="118">
        <f t="shared" si="546"/>
        <v>0</v>
      </c>
      <c r="DVW36" s="118">
        <f t="shared" si="546"/>
        <v>0</v>
      </c>
      <c r="DVX36" s="118">
        <f t="shared" si="546"/>
        <v>0</v>
      </c>
      <c r="DVY36" s="118">
        <f t="shared" si="546"/>
        <v>0</v>
      </c>
      <c r="DVZ36" s="118">
        <f t="shared" si="546"/>
        <v>0</v>
      </c>
      <c r="DWA36" s="118">
        <f t="shared" si="546"/>
        <v>0</v>
      </c>
      <c r="DWB36" s="118">
        <f t="shared" si="546"/>
        <v>0</v>
      </c>
      <c r="DWC36" s="118">
        <f t="shared" si="546"/>
        <v>0</v>
      </c>
      <c r="DWD36" s="118">
        <f t="shared" si="546"/>
        <v>0</v>
      </c>
      <c r="DWE36" s="118">
        <f t="shared" si="546"/>
        <v>0</v>
      </c>
      <c r="DWF36" s="118">
        <f t="shared" si="546"/>
        <v>0</v>
      </c>
      <c r="DWG36" s="118">
        <f t="shared" si="546"/>
        <v>0</v>
      </c>
      <c r="DWH36" s="118">
        <f t="shared" si="546"/>
        <v>0</v>
      </c>
      <c r="DWI36" s="118">
        <f t="shared" si="546"/>
        <v>0</v>
      </c>
      <c r="DWJ36" s="118">
        <f t="shared" si="546"/>
        <v>0</v>
      </c>
      <c r="DWK36" s="118">
        <f t="shared" si="546"/>
        <v>0</v>
      </c>
      <c r="DWL36" s="118">
        <f t="shared" si="546"/>
        <v>0</v>
      </c>
      <c r="DWM36" s="118">
        <f t="shared" si="546"/>
        <v>0</v>
      </c>
      <c r="DWN36" s="118">
        <f t="shared" si="546"/>
        <v>0</v>
      </c>
      <c r="DWO36" s="118">
        <f t="shared" si="546"/>
        <v>0</v>
      </c>
      <c r="DWP36" s="118">
        <f t="shared" si="546"/>
        <v>0</v>
      </c>
      <c r="DWQ36" s="118">
        <f t="shared" si="546"/>
        <v>0</v>
      </c>
      <c r="DWR36" s="118">
        <f t="shared" si="546"/>
        <v>0</v>
      </c>
      <c r="DWS36" s="118">
        <f t="shared" si="546"/>
        <v>0</v>
      </c>
      <c r="DWT36" s="118">
        <f t="shared" si="546"/>
        <v>0</v>
      </c>
      <c r="DWU36" s="118">
        <f t="shared" si="546"/>
        <v>0</v>
      </c>
      <c r="DWV36" s="118">
        <f t="shared" si="546"/>
        <v>0</v>
      </c>
      <c r="DWW36" s="118">
        <f t="shared" si="546"/>
        <v>0</v>
      </c>
      <c r="DWX36" s="118">
        <f t="shared" si="546"/>
        <v>0</v>
      </c>
      <c r="DWY36" s="118">
        <f t="shared" si="546"/>
        <v>0</v>
      </c>
      <c r="DWZ36" s="118">
        <f t="shared" si="546"/>
        <v>0</v>
      </c>
      <c r="DXA36" s="118">
        <f t="shared" si="546"/>
        <v>0</v>
      </c>
      <c r="DXB36" s="118">
        <f t="shared" si="546"/>
        <v>0</v>
      </c>
      <c r="DXC36" s="118">
        <f t="shared" si="546"/>
        <v>0</v>
      </c>
      <c r="DXD36" s="118">
        <f t="shared" si="546"/>
        <v>0</v>
      </c>
      <c r="DXE36" s="118">
        <f t="shared" si="546"/>
        <v>0</v>
      </c>
      <c r="DXF36" s="118">
        <f t="shared" si="546"/>
        <v>0</v>
      </c>
      <c r="DXG36" s="118">
        <f t="shared" si="546"/>
        <v>0</v>
      </c>
      <c r="DXH36" s="118">
        <f t="shared" si="546"/>
        <v>0</v>
      </c>
      <c r="DXI36" s="118">
        <f t="shared" si="546"/>
        <v>0</v>
      </c>
      <c r="DXJ36" s="118">
        <f t="shared" si="546"/>
        <v>0</v>
      </c>
      <c r="DXK36" s="118">
        <f t="shared" si="546"/>
        <v>0</v>
      </c>
      <c r="DXL36" s="118">
        <f t="shared" si="546"/>
        <v>0</v>
      </c>
      <c r="DXM36" s="118">
        <f t="shared" si="546"/>
        <v>0</v>
      </c>
      <c r="DXN36" s="118">
        <f t="shared" si="546"/>
        <v>0</v>
      </c>
      <c r="DXO36" s="118">
        <f t="shared" si="546"/>
        <v>0</v>
      </c>
      <c r="DXP36" s="118">
        <f t="shared" si="546"/>
        <v>0</v>
      </c>
      <c r="DXQ36" s="118">
        <f t="shared" ref="DXQ36:EAB36" si="547">DXQ28</f>
        <v>0</v>
      </c>
      <c r="DXR36" s="118">
        <f t="shared" si="547"/>
        <v>0</v>
      </c>
      <c r="DXS36" s="118">
        <f t="shared" si="547"/>
        <v>0</v>
      </c>
      <c r="DXT36" s="118">
        <f t="shared" si="547"/>
        <v>0</v>
      </c>
      <c r="DXU36" s="118">
        <f t="shared" si="547"/>
        <v>0</v>
      </c>
      <c r="DXV36" s="118">
        <f t="shared" si="547"/>
        <v>0</v>
      </c>
      <c r="DXW36" s="118">
        <f t="shared" si="547"/>
        <v>0</v>
      </c>
      <c r="DXX36" s="118">
        <f t="shared" si="547"/>
        <v>0</v>
      </c>
      <c r="DXY36" s="118">
        <f t="shared" si="547"/>
        <v>0</v>
      </c>
      <c r="DXZ36" s="118">
        <f t="shared" si="547"/>
        <v>0</v>
      </c>
      <c r="DYA36" s="118">
        <f t="shared" si="547"/>
        <v>0</v>
      </c>
      <c r="DYB36" s="118">
        <f t="shared" si="547"/>
        <v>0</v>
      </c>
      <c r="DYC36" s="118">
        <f t="shared" si="547"/>
        <v>0</v>
      </c>
      <c r="DYD36" s="118">
        <f t="shared" si="547"/>
        <v>0</v>
      </c>
      <c r="DYE36" s="118">
        <f t="shared" si="547"/>
        <v>0</v>
      </c>
      <c r="DYF36" s="118">
        <f t="shared" si="547"/>
        <v>0</v>
      </c>
      <c r="DYG36" s="118">
        <f t="shared" si="547"/>
        <v>0</v>
      </c>
      <c r="DYH36" s="118">
        <f t="shared" si="547"/>
        <v>0</v>
      </c>
      <c r="DYI36" s="118">
        <f t="shared" si="547"/>
        <v>0</v>
      </c>
      <c r="DYJ36" s="118">
        <f t="shared" si="547"/>
        <v>0</v>
      </c>
      <c r="DYK36" s="118">
        <f t="shared" si="547"/>
        <v>0</v>
      </c>
      <c r="DYL36" s="118">
        <f t="shared" si="547"/>
        <v>0</v>
      </c>
      <c r="DYM36" s="118">
        <f t="shared" si="547"/>
        <v>0</v>
      </c>
      <c r="DYN36" s="118">
        <f t="shared" si="547"/>
        <v>0</v>
      </c>
      <c r="DYO36" s="118">
        <f t="shared" si="547"/>
        <v>0</v>
      </c>
      <c r="DYP36" s="118">
        <f t="shared" si="547"/>
        <v>0</v>
      </c>
      <c r="DYQ36" s="118">
        <f t="shared" si="547"/>
        <v>0</v>
      </c>
      <c r="DYR36" s="118">
        <f t="shared" si="547"/>
        <v>0</v>
      </c>
      <c r="DYS36" s="118">
        <f t="shared" si="547"/>
        <v>0</v>
      </c>
      <c r="DYT36" s="118">
        <f t="shared" si="547"/>
        <v>0</v>
      </c>
      <c r="DYU36" s="118">
        <f t="shared" si="547"/>
        <v>0</v>
      </c>
      <c r="DYV36" s="118">
        <f t="shared" si="547"/>
        <v>0</v>
      </c>
      <c r="DYW36" s="118">
        <f t="shared" si="547"/>
        <v>0</v>
      </c>
      <c r="DYX36" s="118">
        <f t="shared" si="547"/>
        <v>0</v>
      </c>
      <c r="DYY36" s="118">
        <f t="shared" si="547"/>
        <v>0</v>
      </c>
      <c r="DYZ36" s="118">
        <f t="shared" si="547"/>
        <v>0</v>
      </c>
      <c r="DZA36" s="118">
        <f t="shared" si="547"/>
        <v>0</v>
      </c>
      <c r="DZB36" s="118">
        <f t="shared" si="547"/>
        <v>0</v>
      </c>
      <c r="DZC36" s="118">
        <f t="shared" si="547"/>
        <v>0</v>
      </c>
      <c r="DZD36" s="118">
        <f t="shared" si="547"/>
        <v>0</v>
      </c>
      <c r="DZE36" s="118">
        <f t="shared" si="547"/>
        <v>0</v>
      </c>
      <c r="DZF36" s="118">
        <f t="shared" si="547"/>
        <v>0</v>
      </c>
      <c r="DZG36" s="118">
        <f t="shared" si="547"/>
        <v>0</v>
      </c>
      <c r="DZH36" s="118">
        <f t="shared" si="547"/>
        <v>0</v>
      </c>
      <c r="DZI36" s="118">
        <f t="shared" si="547"/>
        <v>0</v>
      </c>
      <c r="DZJ36" s="118">
        <f t="shared" si="547"/>
        <v>0</v>
      </c>
      <c r="DZK36" s="118">
        <f t="shared" si="547"/>
        <v>0</v>
      </c>
      <c r="DZL36" s="118">
        <f t="shared" si="547"/>
        <v>0</v>
      </c>
      <c r="DZM36" s="118">
        <f t="shared" si="547"/>
        <v>0</v>
      </c>
      <c r="DZN36" s="118">
        <f t="shared" si="547"/>
        <v>0</v>
      </c>
      <c r="DZO36" s="118">
        <f t="shared" si="547"/>
        <v>0</v>
      </c>
      <c r="DZP36" s="118">
        <f t="shared" si="547"/>
        <v>0</v>
      </c>
      <c r="DZQ36" s="118">
        <f t="shared" si="547"/>
        <v>0</v>
      </c>
      <c r="DZR36" s="118">
        <f t="shared" si="547"/>
        <v>0</v>
      </c>
      <c r="DZS36" s="118">
        <f t="shared" si="547"/>
        <v>0</v>
      </c>
      <c r="DZT36" s="118">
        <f t="shared" si="547"/>
        <v>0</v>
      </c>
      <c r="DZU36" s="118">
        <f t="shared" si="547"/>
        <v>0</v>
      </c>
      <c r="DZV36" s="118">
        <f t="shared" si="547"/>
        <v>0</v>
      </c>
      <c r="DZW36" s="118">
        <f t="shared" si="547"/>
        <v>0</v>
      </c>
      <c r="DZX36" s="118">
        <f t="shared" si="547"/>
        <v>0</v>
      </c>
      <c r="DZY36" s="118">
        <f t="shared" si="547"/>
        <v>0</v>
      </c>
      <c r="DZZ36" s="118">
        <f t="shared" si="547"/>
        <v>0</v>
      </c>
      <c r="EAA36" s="118">
        <f t="shared" si="547"/>
        <v>0</v>
      </c>
      <c r="EAB36" s="118">
        <f t="shared" si="547"/>
        <v>0</v>
      </c>
      <c r="EAC36" s="118">
        <f t="shared" ref="EAC36:ECN36" si="548">EAC28</f>
        <v>0</v>
      </c>
      <c r="EAD36" s="118">
        <f t="shared" si="548"/>
        <v>0</v>
      </c>
      <c r="EAE36" s="118">
        <f t="shared" si="548"/>
        <v>0</v>
      </c>
      <c r="EAF36" s="118">
        <f t="shared" si="548"/>
        <v>0</v>
      </c>
      <c r="EAG36" s="118">
        <f t="shared" si="548"/>
        <v>0</v>
      </c>
      <c r="EAH36" s="118">
        <f t="shared" si="548"/>
        <v>0</v>
      </c>
      <c r="EAI36" s="118">
        <f t="shared" si="548"/>
        <v>0</v>
      </c>
      <c r="EAJ36" s="118">
        <f t="shared" si="548"/>
        <v>0</v>
      </c>
      <c r="EAK36" s="118">
        <f t="shared" si="548"/>
        <v>0</v>
      </c>
      <c r="EAL36" s="118">
        <f t="shared" si="548"/>
        <v>0</v>
      </c>
      <c r="EAM36" s="118">
        <f t="shared" si="548"/>
        <v>0</v>
      </c>
      <c r="EAN36" s="118">
        <f t="shared" si="548"/>
        <v>0</v>
      </c>
      <c r="EAO36" s="118">
        <f t="shared" si="548"/>
        <v>0</v>
      </c>
      <c r="EAP36" s="118">
        <f t="shared" si="548"/>
        <v>0</v>
      </c>
      <c r="EAQ36" s="118">
        <f t="shared" si="548"/>
        <v>0</v>
      </c>
      <c r="EAR36" s="118">
        <f t="shared" si="548"/>
        <v>0</v>
      </c>
      <c r="EAS36" s="118">
        <f t="shared" si="548"/>
        <v>0</v>
      </c>
      <c r="EAT36" s="118">
        <f t="shared" si="548"/>
        <v>0</v>
      </c>
      <c r="EAU36" s="118">
        <f t="shared" si="548"/>
        <v>0</v>
      </c>
      <c r="EAV36" s="118">
        <f t="shared" si="548"/>
        <v>0</v>
      </c>
      <c r="EAW36" s="118">
        <f t="shared" si="548"/>
        <v>0</v>
      </c>
      <c r="EAX36" s="118">
        <f t="shared" si="548"/>
        <v>0</v>
      </c>
      <c r="EAY36" s="118">
        <f t="shared" si="548"/>
        <v>0</v>
      </c>
      <c r="EAZ36" s="118">
        <f t="shared" si="548"/>
        <v>0</v>
      </c>
      <c r="EBA36" s="118">
        <f t="shared" si="548"/>
        <v>0</v>
      </c>
      <c r="EBB36" s="118">
        <f t="shared" si="548"/>
        <v>0</v>
      </c>
      <c r="EBC36" s="118">
        <f t="shared" si="548"/>
        <v>0</v>
      </c>
      <c r="EBD36" s="118">
        <f t="shared" si="548"/>
        <v>0</v>
      </c>
      <c r="EBE36" s="118">
        <f t="shared" si="548"/>
        <v>0</v>
      </c>
      <c r="EBF36" s="118">
        <f t="shared" si="548"/>
        <v>0</v>
      </c>
      <c r="EBG36" s="118">
        <f t="shared" si="548"/>
        <v>0</v>
      </c>
      <c r="EBH36" s="118">
        <f t="shared" si="548"/>
        <v>0</v>
      </c>
      <c r="EBI36" s="118">
        <f t="shared" si="548"/>
        <v>0</v>
      </c>
      <c r="EBJ36" s="118">
        <f t="shared" si="548"/>
        <v>0</v>
      </c>
      <c r="EBK36" s="118">
        <f t="shared" si="548"/>
        <v>0</v>
      </c>
      <c r="EBL36" s="118">
        <f t="shared" si="548"/>
        <v>0</v>
      </c>
      <c r="EBM36" s="118">
        <f t="shared" si="548"/>
        <v>0</v>
      </c>
      <c r="EBN36" s="118">
        <f t="shared" si="548"/>
        <v>0</v>
      </c>
      <c r="EBO36" s="118">
        <f t="shared" si="548"/>
        <v>0</v>
      </c>
      <c r="EBP36" s="118">
        <f t="shared" si="548"/>
        <v>0</v>
      </c>
      <c r="EBQ36" s="118">
        <f t="shared" si="548"/>
        <v>0</v>
      </c>
      <c r="EBR36" s="118">
        <f t="shared" si="548"/>
        <v>0</v>
      </c>
      <c r="EBS36" s="118">
        <f t="shared" si="548"/>
        <v>0</v>
      </c>
      <c r="EBT36" s="118">
        <f t="shared" si="548"/>
        <v>0</v>
      </c>
      <c r="EBU36" s="118">
        <f t="shared" si="548"/>
        <v>0</v>
      </c>
      <c r="EBV36" s="118">
        <f t="shared" si="548"/>
        <v>0</v>
      </c>
      <c r="EBW36" s="118">
        <f t="shared" si="548"/>
        <v>0</v>
      </c>
      <c r="EBX36" s="118">
        <f t="shared" si="548"/>
        <v>0</v>
      </c>
      <c r="EBY36" s="118">
        <f t="shared" si="548"/>
        <v>0</v>
      </c>
      <c r="EBZ36" s="118">
        <f t="shared" si="548"/>
        <v>0</v>
      </c>
      <c r="ECA36" s="118">
        <f t="shared" si="548"/>
        <v>0</v>
      </c>
      <c r="ECB36" s="118">
        <f t="shared" si="548"/>
        <v>0</v>
      </c>
      <c r="ECC36" s="118">
        <f t="shared" si="548"/>
        <v>0</v>
      </c>
      <c r="ECD36" s="118">
        <f t="shared" si="548"/>
        <v>0</v>
      </c>
      <c r="ECE36" s="118">
        <f t="shared" si="548"/>
        <v>0</v>
      </c>
      <c r="ECF36" s="118">
        <f t="shared" si="548"/>
        <v>0</v>
      </c>
      <c r="ECG36" s="118">
        <f t="shared" si="548"/>
        <v>0</v>
      </c>
      <c r="ECH36" s="118">
        <f t="shared" si="548"/>
        <v>0</v>
      </c>
      <c r="ECI36" s="118">
        <f t="shared" si="548"/>
        <v>0</v>
      </c>
      <c r="ECJ36" s="118">
        <f t="shared" si="548"/>
        <v>0</v>
      </c>
      <c r="ECK36" s="118">
        <f t="shared" si="548"/>
        <v>0</v>
      </c>
      <c r="ECL36" s="118">
        <f t="shared" si="548"/>
        <v>0</v>
      </c>
      <c r="ECM36" s="118">
        <f t="shared" si="548"/>
        <v>0</v>
      </c>
      <c r="ECN36" s="118">
        <f t="shared" si="548"/>
        <v>0</v>
      </c>
      <c r="ECO36" s="118">
        <f t="shared" ref="ECO36:EEZ36" si="549">ECO28</f>
        <v>0</v>
      </c>
      <c r="ECP36" s="118">
        <f t="shared" si="549"/>
        <v>0</v>
      </c>
      <c r="ECQ36" s="118">
        <f t="shared" si="549"/>
        <v>0</v>
      </c>
      <c r="ECR36" s="118">
        <f t="shared" si="549"/>
        <v>0</v>
      </c>
      <c r="ECS36" s="118">
        <f t="shared" si="549"/>
        <v>0</v>
      </c>
      <c r="ECT36" s="118">
        <f t="shared" si="549"/>
        <v>0</v>
      </c>
      <c r="ECU36" s="118">
        <f t="shared" si="549"/>
        <v>0</v>
      </c>
      <c r="ECV36" s="118">
        <f t="shared" si="549"/>
        <v>0</v>
      </c>
      <c r="ECW36" s="118">
        <f t="shared" si="549"/>
        <v>0</v>
      </c>
      <c r="ECX36" s="118">
        <f t="shared" si="549"/>
        <v>0</v>
      </c>
      <c r="ECY36" s="118">
        <f t="shared" si="549"/>
        <v>0</v>
      </c>
      <c r="ECZ36" s="118">
        <f t="shared" si="549"/>
        <v>0</v>
      </c>
      <c r="EDA36" s="118">
        <f t="shared" si="549"/>
        <v>0</v>
      </c>
      <c r="EDB36" s="118">
        <f t="shared" si="549"/>
        <v>0</v>
      </c>
      <c r="EDC36" s="118">
        <f t="shared" si="549"/>
        <v>0</v>
      </c>
      <c r="EDD36" s="118">
        <f t="shared" si="549"/>
        <v>0</v>
      </c>
      <c r="EDE36" s="118">
        <f t="shared" si="549"/>
        <v>0</v>
      </c>
      <c r="EDF36" s="118">
        <f t="shared" si="549"/>
        <v>0</v>
      </c>
      <c r="EDG36" s="118">
        <f t="shared" si="549"/>
        <v>0</v>
      </c>
      <c r="EDH36" s="118">
        <f t="shared" si="549"/>
        <v>0</v>
      </c>
      <c r="EDI36" s="118">
        <f t="shared" si="549"/>
        <v>0</v>
      </c>
      <c r="EDJ36" s="118">
        <f t="shared" si="549"/>
        <v>0</v>
      </c>
      <c r="EDK36" s="118">
        <f t="shared" si="549"/>
        <v>0</v>
      </c>
      <c r="EDL36" s="118">
        <f t="shared" si="549"/>
        <v>0</v>
      </c>
      <c r="EDM36" s="118">
        <f t="shared" si="549"/>
        <v>0</v>
      </c>
      <c r="EDN36" s="118">
        <f t="shared" si="549"/>
        <v>0</v>
      </c>
      <c r="EDO36" s="118">
        <f t="shared" si="549"/>
        <v>0</v>
      </c>
      <c r="EDP36" s="118">
        <f t="shared" si="549"/>
        <v>0</v>
      </c>
      <c r="EDQ36" s="118">
        <f t="shared" si="549"/>
        <v>0</v>
      </c>
      <c r="EDR36" s="118">
        <f t="shared" si="549"/>
        <v>0</v>
      </c>
      <c r="EDS36" s="118">
        <f t="shared" si="549"/>
        <v>0</v>
      </c>
      <c r="EDT36" s="118">
        <f t="shared" si="549"/>
        <v>0</v>
      </c>
      <c r="EDU36" s="118">
        <f t="shared" si="549"/>
        <v>0</v>
      </c>
      <c r="EDV36" s="118">
        <f t="shared" si="549"/>
        <v>0</v>
      </c>
      <c r="EDW36" s="118">
        <f t="shared" si="549"/>
        <v>0</v>
      </c>
      <c r="EDX36" s="118">
        <f t="shared" si="549"/>
        <v>0</v>
      </c>
      <c r="EDY36" s="118">
        <f t="shared" si="549"/>
        <v>0</v>
      </c>
      <c r="EDZ36" s="118">
        <f t="shared" si="549"/>
        <v>0</v>
      </c>
      <c r="EEA36" s="118">
        <f t="shared" si="549"/>
        <v>0</v>
      </c>
      <c r="EEB36" s="118">
        <f t="shared" si="549"/>
        <v>0</v>
      </c>
      <c r="EEC36" s="118">
        <f t="shared" si="549"/>
        <v>0</v>
      </c>
      <c r="EED36" s="118">
        <f t="shared" si="549"/>
        <v>0</v>
      </c>
      <c r="EEE36" s="118">
        <f t="shared" si="549"/>
        <v>0</v>
      </c>
      <c r="EEF36" s="118">
        <f t="shared" si="549"/>
        <v>0</v>
      </c>
      <c r="EEG36" s="118">
        <f t="shared" si="549"/>
        <v>0</v>
      </c>
      <c r="EEH36" s="118">
        <f t="shared" si="549"/>
        <v>0</v>
      </c>
      <c r="EEI36" s="118">
        <f t="shared" si="549"/>
        <v>0</v>
      </c>
      <c r="EEJ36" s="118">
        <f t="shared" si="549"/>
        <v>0</v>
      </c>
      <c r="EEK36" s="118">
        <f t="shared" si="549"/>
        <v>0</v>
      </c>
      <c r="EEL36" s="118">
        <f t="shared" si="549"/>
        <v>0</v>
      </c>
      <c r="EEM36" s="118">
        <f t="shared" si="549"/>
        <v>0</v>
      </c>
      <c r="EEN36" s="118">
        <f t="shared" si="549"/>
        <v>0</v>
      </c>
      <c r="EEO36" s="118">
        <f t="shared" si="549"/>
        <v>0</v>
      </c>
      <c r="EEP36" s="118">
        <f t="shared" si="549"/>
        <v>0</v>
      </c>
      <c r="EEQ36" s="118">
        <f t="shared" si="549"/>
        <v>0</v>
      </c>
      <c r="EER36" s="118">
        <f t="shared" si="549"/>
        <v>0</v>
      </c>
      <c r="EES36" s="118">
        <f t="shared" si="549"/>
        <v>0</v>
      </c>
      <c r="EET36" s="118">
        <f t="shared" si="549"/>
        <v>0</v>
      </c>
      <c r="EEU36" s="118">
        <f t="shared" si="549"/>
        <v>0</v>
      </c>
      <c r="EEV36" s="118">
        <f t="shared" si="549"/>
        <v>0</v>
      </c>
      <c r="EEW36" s="118">
        <f t="shared" si="549"/>
        <v>0</v>
      </c>
      <c r="EEX36" s="118">
        <f t="shared" si="549"/>
        <v>0</v>
      </c>
      <c r="EEY36" s="118">
        <f t="shared" si="549"/>
        <v>0</v>
      </c>
      <c r="EEZ36" s="118">
        <f t="shared" si="549"/>
        <v>0</v>
      </c>
      <c r="EFA36" s="118">
        <f t="shared" ref="EFA36:EHL36" si="550">EFA28</f>
        <v>0</v>
      </c>
      <c r="EFB36" s="118">
        <f t="shared" si="550"/>
        <v>0</v>
      </c>
      <c r="EFC36" s="118">
        <f t="shared" si="550"/>
        <v>0</v>
      </c>
      <c r="EFD36" s="118">
        <f t="shared" si="550"/>
        <v>0</v>
      </c>
      <c r="EFE36" s="118">
        <f t="shared" si="550"/>
        <v>0</v>
      </c>
      <c r="EFF36" s="118">
        <f t="shared" si="550"/>
        <v>0</v>
      </c>
      <c r="EFG36" s="118">
        <f t="shared" si="550"/>
        <v>0</v>
      </c>
      <c r="EFH36" s="118">
        <f t="shared" si="550"/>
        <v>0</v>
      </c>
      <c r="EFI36" s="118">
        <f t="shared" si="550"/>
        <v>0</v>
      </c>
      <c r="EFJ36" s="118">
        <f t="shared" si="550"/>
        <v>0</v>
      </c>
      <c r="EFK36" s="118">
        <f t="shared" si="550"/>
        <v>0</v>
      </c>
      <c r="EFL36" s="118">
        <f t="shared" si="550"/>
        <v>0</v>
      </c>
      <c r="EFM36" s="118">
        <f t="shared" si="550"/>
        <v>0</v>
      </c>
      <c r="EFN36" s="118">
        <f t="shared" si="550"/>
        <v>0</v>
      </c>
      <c r="EFO36" s="118">
        <f t="shared" si="550"/>
        <v>0</v>
      </c>
      <c r="EFP36" s="118">
        <f t="shared" si="550"/>
        <v>0</v>
      </c>
      <c r="EFQ36" s="118">
        <f t="shared" si="550"/>
        <v>0</v>
      </c>
      <c r="EFR36" s="118">
        <f t="shared" si="550"/>
        <v>0</v>
      </c>
      <c r="EFS36" s="118">
        <f t="shared" si="550"/>
        <v>0</v>
      </c>
      <c r="EFT36" s="118">
        <f t="shared" si="550"/>
        <v>0</v>
      </c>
      <c r="EFU36" s="118">
        <f t="shared" si="550"/>
        <v>0</v>
      </c>
      <c r="EFV36" s="118">
        <f t="shared" si="550"/>
        <v>0</v>
      </c>
      <c r="EFW36" s="118">
        <f t="shared" si="550"/>
        <v>0</v>
      </c>
      <c r="EFX36" s="118">
        <f t="shared" si="550"/>
        <v>0</v>
      </c>
      <c r="EFY36" s="118">
        <f t="shared" si="550"/>
        <v>0</v>
      </c>
      <c r="EFZ36" s="118">
        <f t="shared" si="550"/>
        <v>0</v>
      </c>
      <c r="EGA36" s="118">
        <f t="shared" si="550"/>
        <v>0</v>
      </c>
      <c r="EGB36" s="118">
        <f t="shared" si="550"/>
        <v>0</v>
      </c>
      <c r="EGC36" s="118">
        <f t="shared" si="550"/>
        <v>0</v>
      </c>
      <c r="EGD36" s="118">
        <f t="shared" si="550"/>
        <v>0</v>
      </c>
      <c r="EGE36" s="118">
        <f t="shared" si="550"/>
        <v>0</v>
      </c>
      <c r="EGF36" s="118">
        <f t="shared" si="550"/>
        <v>0</v>
      </c>
      <c r="EGG36" s="118">
        <f t="shared" si="550"/>
        <v>0</v>
      </c>
      <c r="EGH36" s="118">
        <f t="shared" si="550"/>
        <v>0</v>
      </c>
      <c r="EGI36" s="118">
        <f t="shared" si="550"/>
        <v>0</v>
      </c>
      <c r="EGJ36" s="118">
        <f t="shared" si="550"/>
        <v>0</v>
      </c>
      <c r="EGK36" s="118">
        <f t="shared" si="550"/>
        <v>0</v>
      </c>
      <c r="EGL36" s="118">
        <f t="shared" si="550"/>
        <v>0</v>
      </c>
      <c r="EGM36" s="118">
        <f t="shared" si="550"/>
        <v>0</v>
      </c>
      <c r="EGN36" s="118">
        <f t="shared" si="550"/>
        <v>0</v>
      </c>
      <c r="EGO36" s="118">
        <f t="shared" si="550"/>
        <v>0</v>
      </c>
      <c r="EGP36" s="118">
        <f t="shared" si="550"/>
        <v>0</v>
      </c>
      <c r="EGQ36" s="118">
        <f t="shared" si="550"/>
        <v>0</v>
      </c>
      <c r="EGR36" s="118">
        <f t="shared" si="550"/>
        <v>0</v>
      </c>
      <c r="EGS36" s="118">
        <f t="shared" si="550"/>
        <v>0</v>
      </c>
      <c r="EGT36" s="118">
        <f t="shared" si="550"/>
        <v>0</v>
      </c>
      <c r="EGU36" s="118">
        <f t="shared" si="550"/>
        <v>0</v>
      </c>
      <c r="EGV36" s="118">
        <f t="shared" si="550"/>
        <v>0</v>
      </c>
      <c r="EGW36" s="118">
        <f t="shared" si="550"/>
        <v>0</v>
      </c>
      <c r="EGX36" s="118">
        <f t="shared" si="550"/>
        <v>0</v>
      </c>
      <c r="EGY36" s="118">
        <f t="shared" si="550"/>
        <v>0</v>
      </c>
      <c r="EGZ36" s="118">
        <f t="shared" si="550"/>
        <v>0</v>
      </c>
      <c r="EHA36" s="118">
        <f t="shared" si="550"/>
        <v>0</v>
      </c>
      <c r="EHB36" s="118">
        <f t="shared" si="550"/>
        <v>0</v>
      </c>
      <c r="EHC36" s="118">
        <f t="shared" si="550"/>
        <v>0</v>
      </c>
      <c r="EHD36" s="118">
        <f t="shared" si="550"/>
        <v>0</v>
      </c>
      <c r="EHE36" s="118">
        <f t="shared" si="550"/>
        <v>0</v>
      </c>
      <c r="EHF36" s="118">
        <f t="shared" si="550"/>
        <v>0</v>
      </c>
      <c r="EHG36" s="118">
        <f t="shared" si="550"/>
        <v>0</v>
      </c>
      <c r="EHH36" s="118">
        <f t="shared" si="550"/>
        <v>0</v>
      </c>
      <c r="EHI36" s="118">
        <f t="shared" si="550"/>
        <v>0</v>
      </c>
      <c r="EHJ36" s="118">
        <f t="shared" si="550"/>
        <v>0</v>
      </c>
      <c r="EHK36" s="118">
        <f t="shared" si="550"/>
        <v>0</v>
      </c>
      <c r="EHL36" s="118">
        <f t="shared" si="550"/>
        <v>0</v>
      </c>
      <c r="EHM36" s="118">
        <f t="shared" ref="EHM36:EJX36" si="551">EHM28</f>
        <v>0</v>
      </c>
      <c r="EHN36" s="118">
        <f t="shared" si="551"/>
        <v>0</v>
      </c>
      <c r="EHO36" s="118">
        <f t="shared" si="551"/>
        <v>0</v>
      </c>
      <c r="EHP36" s="118">
        <f t="shared" si="551"/>
        <v>0</v>
      </c>
      <c r="EHQ36" s="118">
        <f t="shared" si="551"/>
        <v>0</v>
      </c>
      <c r="EHR36" s="118">
        <f t="shared" si="551"/>
        <v>0</v>
      </c>
      <c r="EHS36" s="118">
        <f t="shared" si="551"/>
        <v>0</v>
      </c>
      <c r="EHT36" s="118">
        <f t="shared" si="551"/>
        <v>0</v>
      </c>
      <c r="EHU36" s="118">
        <f t="shared" si="551"/>
        <v>0</v>
      </c>
      <c r="EHV36" s="118">
        <f t="shared" si="551"/>
        <v>0</v>
      </c>
      <c r="EHW36" s="118">
        <f t="shared" si="551"/>
        <v>0</v>
      </c>
      <c r="EHX36" s="118">
        <f t="shared" si="551"/>
        <v>0</v>
      </c>
      <c r="EHY36" s="118">
        <f t="shared" si="551"/>
        <v>0</v>
      </c>
      <c r="EHZ36" s="118">
        <f t="shared" si="551"/>
        <v>0</v>
      </c>
      <c r="EIA36" s="118">
        <f t="shared" si="551"/>
        <v>0</v>
      </c>
      <c r="EIB36" s="118">
        <f t="shared" si="551"/>
        <v>0</v>
      </c>
      <c r="EIC36" s="118">
        <f t="shared" si="551"/>
        <v>0</v>
      </c>
      <c r="EID36" s="118">
        <f t="shared" si="551"/>
        <v>0</v>
      </c>
      <c r="EIE36" s="118">
        <f t="shared" si="551"/>
        <v>0</v>
      </c>
      <c r="EIF36" s="118">
        <f t="shared" si="551"/>
        <v>0</v>
      </c>
      <c r="EIG36" s="118">
        <f t="shared" si="551"/>
        <v>0</v>
      </c>
      <c r="EIH36" s="118">
        <f t="shared" si="551"/>
        <v>0</v>
      </c>
      <c r="EII36" s="118">
        <f t="shared" si="551"/>
        <v>0</v>
      </c>
      <c r="EIJ36" s="118">
        <f t="shared" si="551"/>
        <v>0</v>
      </c>
      <c r="EIK36" s="118">
        <f t="shared" si="551"/>
        <v>0</v>
      </c>
      <c r="EIL36" s="118">
        <f t="shared" si="551"/>
        <v>0</v>
      </c>
      <c r="EIM36" s="118">
        <f t="shared" si="551"/>
        <v>0</v>
      </c>
      <c r="EIN36" s="118">
        <f t="shared" si="551"/>
        <v>0</v>
      </c>
      <c r="EIO36" s="118">
        <f t="shared" si="551"/>
        <v>0</v>
      </c>
      <c r="EIP36" s="118">
        <f t="shared" si="551"/>
        <v>0</v>
      </c>
      <c r="EIQ36" s="118">
        <f t="shared" si="551"/>
        <v>0</v>
      </c>
      <c r="EIR36" s="118">
        <f t="shared" si="551"/>
        <v>0</v>
      </c>
      <c r="EIS36" s="118">
        <f t="shared" si="551"/>
        <v>0</v>
      </c>
      <c r="EIT36" s="118">
        <f t="shared" si="551"/>
        <v>0</v>
      </c>
      <c r="EIU36" s="118">
        <f t="shared" si="551"/>
        <v>0</v>
      </c>
      <c r="EIV36" s="118">
        <f t="shared" si="551"/>
        <v>0</v>
      </c>
      <c r="EIW36" s="118">
        <f t="shared" si="551"/>
        <v>0</v>
      </c>
      <c r="EIX36" s="118">
        <f t="shared" si="551"/>
        <v>0</v>
      </c>
      <c r="EIY36" s="118">
        <f t="shared" si="551"/>
        <v>0</v>
      </c>
      <c r="EIZ36" s="118">
        <f t="shared" si="551"/>
        <v>0</v>
      </c>
      <c r="EJA36" s="118">
        <f t="shared" si="551"/>
        <v>0</v>
      </c>
      <c r="EJB36" s="118">
        <f t="shared" si="551"/>
        <v>0</v>
      </c>
      <c r="EJC36" s="118">
        <f t="shared" si="551"/>
        <v>0</v>
      </c>
      <c r="EJD36" s="118">
        <f t="shared" si="551"/>
        <v>0</v>
      </c>
      <c r="EJE36" s="118">
        <f t="shared" si="551"/>
        <v>0</v>
      </c>
      <c r="EJF36" s="118">
        <f t="shared" si="551"/>
        <v>0</v>
      </c>
      <c r="EJG36" s="118">
        <f t="shared" si="551"/>
        <v>0</v>
      </c>
      <c r="EJH36" s="118">
        <f t="shared" si="551"/>
        <v>0</v>
      </c>
      <c r="EJI36" s="118">
        <f t="shared" si="551"/>
        <v>0</v>
      </c>
      <c r="EJJ36" s="118">
        <f t="shared" si="551"/>
        <v>0</v>
      </c>
      <c r="EJK36" s="118">
        <f t="shared" si="551"/>
        <v>0</v>
      </c>
      <c r="EJL36" s="118">
        <f t="shared" si="551"/>
        <v>0</v>
      </c>
      <c r="EJM36" s="118">
        <f t="shared" si="551"/>
        <v>0</v>
      </c>
      <c r="EJN36" s="118">
        <f t="shared" si="551"/>
        <v>0</v>
      </c>
      <c r="EJO36" s="118">
        <f t="shared" si="551"/>
        <v>0</v>
      </c>
      <c r="EJP36" s="118">
        <f t="shared" si="551"/>
        <v>0</v>
      </c>
      <c r="EJQ36" s="118">
        <f t="shared" si="551"/>
        <v>0</v>
      </c>
      <c r="EJR36" s="118">
        <f t="shared" si="551"/>
        <v>0</v>
      </c>
      <c r="EJS36" s="118">
        <f t="shared" si="551"/>
        <v>0</v>
      </c>
      <c r="EJT36" s="118">
        <f t="shared" si="551"/>
        <v>0</v>
      </c>
      <c r="EJU36" s="118">
        <f t="shared" si="551"/>
        <v>0</v>
      </c>
      <c r="EJV36" s="118">
        <f t="shared" si="551"/>
        <v>0</v>
      </c>
      <c r="EJW36" s="118">
        <f t="shared" si="551"/>
        <v>0</v>
      </c>
      <c r="EJX36" s="118">
        <f t="shared" si="551"/>
        <v>0</v>
      </c>
      <c r="EJY36" s="118">
        <f t="shared" ref="EJY36:EMJ36" si="552">EJY28</f>
        <v>0</v>
      </c>
      <c r="EJZ36" s="118">
        <f t="shared" si="552"/>
        <v>0</v>
      </c>
      <c r="EKA36" s="118">
        <f t="shared" si="552"/>
        <v>0</v>
      </c>
      <c r="EKB36" s="118">
        <f t="shared" si="552"/>
        <v>0</v>
      </c>
      <c r="EKC36" s="118">
        <f t="shared" si="552"/>
        <v>0</v>
      </c>
      <c r="EKD36" s="118">
        <f t="shared" si="552"/>
        <v>0</v>
      </c>
      <c r="EKE36" s="118">
        <f t="shared" si="552"/>
        <v>0</v>
      </c>
      <c r="EKF36" s="118">
        <f t="shared" si="552"/>
        <v>0</v>
      </c>
      <c r="EKG36" s="118">
        <f t="shared" si="552"/>
        <v>0</v>
      </c>
      <c r="EKH36" s="118">
        <f t="shared" si="552"/>
        <v>0</v>
      </c>
      <c r="EKI36" s="118">
        <f t="shared" si="552"/>
        <v>0</v>
      </c>
      <c r="EKJ36" s="118">
        <f t="shared" si="552"/>
        <v>0</v>
      </c>
      <c r="EKK36" s="118">
        <f t="shared" si="552"/>
        <v>0</v>
      </c>
      <c r="EKL36" s="118">
        <f t="shared" si="552"/>
        <v>0</v>
      </c>
      <c r="EKM36" s="118">
        <f t="shared" si="552"/>
        <v>0</v>
      </c>
      <c r="EKN36" s="118">
        <f t="shared" si="552"/>
        <v>0</v>
      </c>
      <c r="EKO36" s="118">
        <f t="shared" si="552"/>
        <v>0</v>
      </c>
      <c r="EKP36" s="118">
        <f t="shared" si="552"/>
        <v>0</v>
      </c>
      <c r="EKQ36" s="118">
        <f t="shared" si="552"/>
        <v>0</v>
      </c>
      <c r="EKR36" s="118">
        <f t="shared" si="552"/>
        <v>0</v>
      </c>
      <c r="EKS36" s="118">
        <f t="shared" si="552"/>
        <v>0</v>
      </c>
      <c r="EKT36" s="118">
        <f t="shared" si="552"/>
        <v>0</v>
      </c>
      <c r="EKU36" s="118">
        <f t="shared" si="552"/>
        <v>0</v>
      </c>
      <c r="EKV36" s="118">
        <f t="shared" si="552"/>
        <v>0</v>
      </c>
      <c r="EKW36" s="118">
        <f t="shared" si="552"/>
        <v>0</v>
      </c>
      <c r="EKX36" s="118">
        <f t="shared" si="552"/>
        <v>0</v>
      </c>
      <c r="EKY36" s="118">
        <f t="shared" si="552"/>
        <v>0</v>
      </c>
      <c r="EKZ36" s="118">
        <f t="shared" si="552"/>
        <v>0</v>
      </c>
      <c r="ELA36" s="118">
        <f t="shared" si="552"/>
        <v>0</v>
      </c>
      <c r="ELB36" s="118">
        <f t="shared" si="552"/>
        <v>0</v>
      </c>
      <c r="ELC36" s="118">
        <f t="shared" si="552"/>
        <v>0</v>
      </c>
      <c r="ELD36" s="118">
        <f t="shared" si="552"/>
        <v>0</v>
      </c>
      <c r="ELE36" s="118">
        <f t="shared" si="552"/>
        <v>0</v>
      </c>
      <c r="ELF36" s="118">
        <f t="shared" si="552"/>
        <v>0</v>
      </c>
      <c r="ELG36" s="118">
        <f t="shared" si="552"/>
        <v>0</v>
      </c>
      <c r="ELH36" s="118">
        <f t="shared" si="552"/>
        <v>0</v>
      </c>
      <c r="ELI36" s="118">
        <f t="shared" si="552"/>
        <v>0</v>
      </c>
      <c r="ELJ36" s="118">
        <f t="shared" si="552"/>
        <v>0</v>
      </c>
      <c r="ELK36" s="118">
        <f t="shared" si="552"/>
        <v>0</v>
      </c>
      <c r="ELL36" s="118">
        <f t="shared" si="552"/>
        <v>0</v>
      </c>
      <c r="ELM36" s="118">
        <f t="shared" si="552"/>
        <v>0</v>
      </c>
      <c r="ELN36" s="118">
        <f t="shared" si="552"/>
        <v>0</v>
      </c>
      <c r="ELO36" s="118">
        <f t="shared" si="552"/>
        <v>0</v>
      </c>
      <c r="ELP36" s="118">
        <f t="shared" si="552"/>
        <v>0</v>
      </c>
      <c r="ELQ36" s="118">
        <f t="shared" si="552"/>
        <v>0</v>
      </c>
      <c r="ELR36" s="118">
        <f t="shared" si="552"/>
        <v>0</v>
      </c>
      <c r="ELS36" s="118">
        <f t="shared" si="552"/>
        <v>0</v>
      </c>
      <c r="ELT36" s="118">
        <f t="shared" si="552"/>
        <v>0</v>
      </c>
      <c r="ELU36" s="118">
        <f t="shared" si="552"/>
        <v>0</v>
      </c>
      <c r="ELV36" s="118">
        <f t="shared" si="552"/>
        <v>0</v>
      </c>
      <c r="ELW36" s="118">
        <f t="shared" si="552"/>
        <v>0</v>
      </c>
      <c r="ELX36" s="118">
        <f t="shared" si="552"/>
        <v>0</v>
      </c>
      <c r="ELY36" s="118">
        <f t="shared" si="552"/>
        <v>0</v>
      </c>
      <c r="ELZ36" s="118">
        <f t="shared" si="552"/>
        <v>0</v>
      </c>
      <c r="EMA36" s="118">
        <f t="shared" si="552"/>
        <v>0</v>
      </c>
      <c r="EMB36" s="118">
        <f t="shared" si="552"/>
        <v>0</v>
      </c>
      <c r="EMC36" s="118">
        <f t="shared" si="552"/>
        <v>0</v>
      </c>
      <c r="EMD36" s="118">
        <f t="shared" si="552"/>
        <v>0</v>
      </c>
      <c r="EME36" s="118">
        <f t="shared" si="552"/>
        <v>0</v>
      </c>
      <c r="EMF36" s="118">
        <f t="shared" si="552"/>
        <v>0</v>
      </c>
      <c r="EMG36" s="118">
        <f t="shared" si="552"/>
        <v>0</v>
      </c>
      <c r="EMH36" s="118">
        <f t="shared" si="552"/>
        <v>0</v>
      </c>
      <c r="EMI36" s="118">
        <f t="shared" si="552"/>
        <v>0</v>
      </c>
      <c r="EMJ36" s="118">
        <f t="shared" si="552"/>
        <v>0</v>
      </c>
      <c r="EMK36" s="118">
        <f t="shared" ref="EMK36:EOV36" si="553">EMK28</f>
        <v>0</v>
      </c>
      <c r="EML36" s="118">
        <f t="shared" si="553"/>
        <v>0</v>
      </c>
      <c r="EMM36" s="118">
        <f t="shared" si="553"/>
        <v>0</v>
      </c>
      <c r="EMN36" s="118">
        <f t="shared" si="553"/>
        <v>0</v>
      </c>
      <c r="EMO36" s="118">
        <f t="shared" si="553"/>
        <v>0</v>
      </c>
      <c r="EMP36" s="118">
        <f t="shared" si="553"/>
        <v>0</v>
      </c>
      <c r="EMQ36" s="118">
        <f t="shared" si="553"/>
        <v>0</v>
      </c>
      <c r="EMR36" s="118">
        <f t="shared" si="553"/>
        <v>0</v>
      </c>
      <c r="EMS36" s="118">
        <f t="shared" si="553"/>
        <v>0</v>
      </c>
      <c r="EMT36" s="118">
        <f t="shared" si="553"/>
        <v>0</v>
      </c>
      <c r="EMU36" s="118">
        <f t="shared" si="553"/>
        <v>0</v>
      </c>
      <c r="EMV36" s="118">
        <f t="shared" si="553"/>
        <v>0</v>
      </c>
      <c r="EMW36" s="118">
        <f t="shared" si="553"/>
        <v>0</v>
      </c>
      <c r="EMX36" s="118">
        <f t="shared" si="553"/>
        <v>0</v>
      </c>
      <c r="EMY36" s="118">
        <f t="shared" si="553"/>
        <v>0</v>
      </c>
      <c r="EMZ36" s="118">
        <f t="shared" si="553"/>
        <v>0</v>
      </c>
      <c r="ENA36" s="118">
        <f t="shared" si="553"/>
        <v>0</v>
      </c>
      <c r="ENB36" s="118">
        <f t="shared" si="553"/>
        <v>0</v>
      </c>
      <c r="ENC36" s="118">
        <f t="shared" si="553"/>
        <v>0</v>
      </c>
      <c r="END36" s="118">
        <f t="shared" si="553"/>
        <v>0</v>
      </c>
      <c r="ENE36" s="118">
        <f t="shared" si="553"/>
        <v>0</v>
      </c>
      <c r="ENF36" s="118">
        <f t="shared" si="553"/>
        <v>0</v>
      </c>
      <c r="ENG36" s="118">
        <f t="shared" si="553"/>
        <v>0</v>
      </c>
      <c r="ENH36" s="118">
        <f t="shared" si="553"/>
        <v>0</v>
      </c>
      <c r="ENI36" s="118">
        <f t="shared" si="553"/>
        <v>0</v>
      </c>
      <c r="ENJ36" s="118">
        <f t="shared" si="553"/>
        <v>0</v>
      </c>
      <c r="ENK36" s="118">
        <f t="shared" si="553"/>
        <v>0</v>
      </c>
      <c r="ENL36" s="118">
        <f t="shared" si="553"/>
        <v>0</v>
      </c>
      <c r="ENM36" s="118">
        <f t="shared" si="553"/>
        <v>0</v>
      </c>
      <c r="ENN36" s="118">
        <f t="shared" si="553"/>
        <v>0</v>
      </c>
      <c r="ENO36" s="118">
        <f t="shared" si="553"/>
        <v>0</v>
      </c>
      <c r="ENP36" s="118">
        <f t="shared" si="553"/>
        <v>0</v>
      </c>
      <c r="ENQ36" s="118">
        <f t="shared" si="553"/>
        <v>0</v>
      </c>
      <c r="ENR36" s="118">
        <f t="shared" si="553"/>
        <v>0</v>
      </c>
      <c r="ENS36" s="118">
        <f t="shared" si="553"/>
        <v>0</v>
      </c>
      <c r="ENT36" s="118">
        <f t="shared" si="553"/>
        <v>0</v>
      </c>
      <c r="ENU36" s="118">
        <f t="shared" si="553"/>
        <v>0</v>
      </c>
      <c r="ENV36" s="118">
        <f t="shared" si="553"/>
        <v>0</v>
      </c>
      <c r="ENW36" s="118">
        <f t="shared" si="553"/>
        <v>0</v>
      </c>
      <c r="ENX36" s="118">
        <f t="shared" si="553"/>
        <v>0</v>
      </c>
      <c r="ENY36" s="118">
        <f t="shared" si="553"/>
        <v>0</v>
      </c>
      <c r="ENZ36" s="118">
        <f t="shared" si="553"/>
        <v>0</v>
      </c>
      <c r="EOA36" s="118">
        <f t="shared" si="553"/>
        <v>0</v>
      </c>
      <c r="EOB36" s="118">
        <f t="shared" si="553"/>
        <v>0</v>
      </c>
      <c r="EOC36" s="118">
        <f t="shared" si="553"/>
        <v>0</v>
      </c>
      <c r="EOD36" s="118">
        <f t="shared" si="553"/>
        <v>0</v>
      </c>
      <c r="EOE36" s="118">
        <f t="shared" si="553"/>
        <v>0</v>
      </c>
      <c r="EOF36" s="118">
        <f t="shared" si="553"/>
        <v>0</v>
      </c>
      <c r="EOG36" s="118">
        <f t="shared" si="553"/>
        <v>0</v>
      </c>
      <c r="EOH36" s="118">
        <f t="shared" si="553"/>
        <v>0</v>
      </c>
      <c r="EOI36" s="118">
        <f t="shared" si="553"/>
        <v>0</v>
      </c>
      <c r="EOJ36" s="118">
        <f t="shared" si="553"/>
        <v>0</v>
      </c>
      <c r="EOK36" s="118">
        <f t="shared" si="553"/>
        <v>0</v>
      </c>
      <c r="EOL36" s="118">
        <f t="shared" si="553"/>
        <v>0</v>
      </c>
      <c r="EOM36" s="118">
        <f t="shared" si="553"/>
        <v>0</v>
      </c>
      <c r="EON36" s="118">
        <f t="shared" si="553"/>
        <v>0</v>
      </c>
      <c r="EOO36" s="118">
        <f t="shared" si="553"/>
        <v>0</v>
      </c>
      <c r="EOP36" s="118">
        <f t="shared" si="553"/>
        <v>0</v>
      </c>
      <c r="EOQ36" s="118">
        <f t="shared" si="553"/>
        <v>0</v>
      </c>
      <c r="EOR36" s="118">
        <f t="shared" si="553"/>
        <v>0</v>
      </c>
      <c r="EOS36" s="118">
        <f t="shared" si="553"/>
        <v>0</v>
      </c>
      <c r="EOT36" s="118">
        <f t="shared" si="553"/>
        <v>0</v>
      </c>
      <c r="EOU36" s="118">
        <f t="shared" si="553"/>
        <v>0</v>
      </c>
      <c r="EOV36" s="118">
        <f t="shared" si="553"/>
        <v>0</v>
      </c>
      <c r="EOW36" s="118">
        <f t="shared" ref="EOW36:ERH36" si="554">EOW28</f>
        <v>0</v>
      </c>
      <c r="EOX36" s="118">
        <f t="shared" si="554"/>
        <v>0</v>
      </c>
      <c r="EOY36" s="118">
        <f t="shared" si="554"/>
        <v>0</v>
      </c>
      <c r="EOZ36" s="118">
        <f t="shared" si="554"/>
        <v>0</v>
      </c>
      <c r="EPA36" s="118">
        <f t="shared" si="554"/>
        <v>0</v>
      </c>
      <c r="EPB36" s="118">
        <f t="shared" si="554"/>
        <v>0</v>
      </c>
      <c r="EPC36" s="118">
        <f t="shared" si="554"/>
        <v>0</v>
      </c>
      <c r="EPD36" s="118">
        <f t="shared" si="554"/>
        <v>0</v>
      </c>
      <c r="EPE36" s="118">
        <f t="shared" si="554"/>
        <v>0</v>
      </c>
      <c r="EPF36" s="118">
        <f t="shared" si="554"/>
        <v>0</v>
      </c>
      <c r="EPG36" s="118">
        <f t="shared" si="554"/>
        <v>0</v>
      </c>
      <c r="EPH36" s="118">
        <f t="shared" si="554"/>
        <v>0</v>
      </c>
      <c r="EPI36" s="118">
        <f t="shared" si="554"/>
        <v>0</v>
      </c>
      <c r="EPJ36" s="118">
        <f t="shared" si="554"/>
        <v>0</v>
      </c>
      <c r="EPK36" s="118">
        <f t="shared" si="554"/>
        <v>0</v>
      </c>
      <c r="EPL36" s="118">
        <f t="shared" si="554"/>
        <v>0</v>
      </c>
      <c r="EPM36" s="118">
        <f t="shared" si="554"/>
        <v>0</v>
      </c>
      <c r="EPN36" s="118">
        <f t="shared" si="554"/>
        <v>0</v>
      </c>
      <c r="EPO36" s="118">
        <f t="shared" si="554"/>
        <v>0</v>
      </c>
      <c r="EPP36" s="118">
        <f t="shared" si="554"/>
        <v>0</v>
      </c>
      <c r="EPQ36" s="118">
        <f t="shared" si="554"/>
        <v>0</v>
      </c>
      <c r="EPR36" s="118">
        <f t="shared" si="554"/>
        <v>0</v>
      </c>
      <c r="EPS36" s="118">
        <f t="shared" si="554"/>
        <v>0</v>
      </c>
      <c r="EPT36" s="118">
        <f t="shared" si="554"/>
        <v>0</v>
      </c>
      <c r="EPU36" s="118">
        <f t="shared" si="554"/>
        <v>0</v>
      </c>
      <c r="EPV36" s="118">
        <f t="shared" si="554"/>
        <v>0</v>
      </c>
      <c r="EPW36" s="118">
        <f t="shared" si="554"/>
        <v>0</v>
      </c>
      <c r="EPX36" s="118">
        <f t="shared" si="554"/>
        <v>0</v>
      </c>
      <c r="EPY36" s="118">
        <f t="shared" si="554"/>
        <v>0</v>
      </c>
      <c r="EPZ36" s="118">
        <f t="shared" si="554"/>
        <v>0</v>
      </c>
      <c r="EQA36" s="118">
        <f t="shared" si="554"/>
        <v>0</v>
      </c>
      <c r="EQB36" s="118">
        <f t="shared" si="554"/>
        <v>0</v>
      </c>
      <c r="EQC36" s="118">
        <f t="shared" si="554"/>
        <v>0</v>
      </c>
      <c r="EQD36" s="118">
        <f t="shared" si="554"/>
        <v>0</v>
      </c>
      <c r="EQE36" s="118">
        <f t="shared" si="554"/>
        <v>0</v>
      </c>
      <c r="EQF36" s="118">
        <f t="shared" si="554"/>
        <v>0</v>
      </c>
      <c r="EQG36" s="118">
        <f t="shared" si="554"/>
        <v>0</v>
      </c>
      <c r="EQH36" s="118">
        <f t="shared" si="554"/>
        <v>0</v>
      </c>
      <c r="EQI36" s="118">
        <f t="shared" si="554"/>
        <v>0</v>
      </c>
      <c r="EQJ36" s="118">
        <f t="shared" si="554"/>
        <v>0</v>
      </c>
      <c r="EQK36" s="118">
        <f t="shared" si="554"/>
        <v>0</v>
      </c>
      <c r="EQL36" s="118">
        <f t="shared" si="554"/>
        <v>0</v>
      </c>
      <c r="EQM36" s="118">
        <f t="shared" si="554"/>
        <v>0</v>
      </c>
      <c r="EQN36" s="118">
        <f t="shared" si="554"/>
        <v>0</v>
      </c>
      <c r="EQO36" s="118">
        <f t="shared" si="554"/>
        <v>0</v>
      </c>
      <c r="EQP36" s="118">
        <f t="shared" si="554"/>
        <v>0</v>
      </c>
      <c r="EQQ36" s="118">
        <f t="shared" si="554"/>
        <v>0</v>
      </c>
      <c r="EQR36" s="118">
        <f t="shared" si="554"/>
        <v>0</v>
      </c>
      <c r="EQS36" s="118">
        <f t="shared" si="554"/>
        <v>0</v>
      </c>
      <c r="EQT36" s="118">
        <f t="shared" si="554"/>
        <v>0</v>
      </c>
      <c r="EQU36" s="118">
        <f t="shared" si="554"/>
        <v>0</v>
      </c>
      <c r="EQV36" s="118">
        <f t="shared" si="554"/>
        <v>0</v>
      </c>
      <c r="EQW36" s="118">
        <f t="shared" si="554"/>
        <v>0</v>
      </c>
      <c r="EQX36" s="118">
        <f t="shared" si="554"/>
        <v>0</v>
      </c>
      <c r="EQY36" s="118">
        <f t="shared" si="554"/>
        <v>0</v>
      </c>
      <c r="EQZ36" s="118">
        <f t="shared" si="554"/>
        <v>0</v>
      </c>
      <c r="ERA36" s="118">
        <f t="shared" si="554"/>
        <v>0</v>
      </c>
      <c r="ERB36" s="118">
        <f t="shared" si="554"/>
        <v>0</v>
      </c>
      <c r="ERC36" s="118">
        <f t="shared" si="554"/>
        <v>0</v>
      </c>
      <c r="ERD36" s="118">
        <f t="shared" si="554"/>
        <v>0</v>
      </c>
      <c r="ERE36" s="118">
        <f t="shared" si="554"/>
        <v>0</v>
      </c>
      <c r="ERF36" s="118">
        <f t="shared" si="554"/>
        <v>0</v>
      </c>
      <c r="ERG36" s="118">
        <f t="shared" si="554"/>
        <v>0</v>
      </c>
      <c r="ERH36" s="118">
        <f t="shared" si="554"/>
        <v>0</v>
      </c>
      <c r="ERI36" s="118">
        <f t="shared" ref="ERI36:ETT36" si="555">ERI28</f>
        <v>0</v>
      </c>
      <c r="ERJ36" s="118">
        <f t="shared" si="555"/>
        <v>0</v>
      </c>
      <c r="ERK36" s="118">
        <f t="shared" si="555"/>
        <v>0</v>
      </c>
      <c r="ERL36" s="118">
        <f t="shared" si="555"/>
        <v>0</v>
      </c>
      <c r="ERM36" s="118">
        <f t="shared" si="555"/>
        <v>0</v>
      </c>
      <c r="ERN36" s="118">
        <f t="shared" si="555"/>
        <v>0</v>
      </c>
      <c r="ERO36" s="118">
        <f t="shared" si="555"/>
        <v>0</v>
      </c>
      <c r="ERP36" s="118">
        <f t="shared" si="555"/>
        <v>0</v>
      </c>
      <c r="ERQ36" s="118">
        <f t="shared" si="555"/>
        <v>0</v>
      </c>
      <c r="ERR36" s="118">
        <f t="shared" si="555"/>
        <v>0</v>
      </c>
      <c r="ERS36" s="118">
        <f t="shared" si="555"/>
        <v>0</v>
      </c>
      <c r="ERT36" s="118">
        <f t="shared" si="555"/>
        <v>0</v>
      </c>
      <c r="ERU36" s="118">
        <f t="shared" si="555"/>
        <v>0</v>
      </c>
      <c r="ERV36" s="118">
        <f t="shared" si="555"/>
        <v>0</v>
      </c>
      <c r="ERW36" s="118">
        <f t="shared" si="555"/>
        <v>0</v>
      </c>
      <c r="ERX36" s="118">
        <f t="shared" si="555"/>
        <v>0</v>
      </c>
      <c r="ERY36" s="118">
        <f t="shared" si="555"/>
        <v>0</v>
      </c>
      <c r="ERZ36" s="118">
        <f t="shared" si="555"/>
        <v>0</v>
      </c>
      <c r="ESA36" s="118">
        <f t="shared" si="555"/>
        <v>0</v>
      </c>
      <c r="ESB36" s="118">
        <f t="shared" si="555"/>
        <v>0</v>
      </c>
      <c r="ESC36" s="118">
        <f t="shared" si="555"/>
        <v>0</v>
      </c>
      <c r="ESD36" s="118">
        <f t="shared" si="555"/>
        <v>0</v>
      </c>
      <c r="ESE36" s="118">
        <f t="shared" si="555"/>
        <v>0</v>
      </c>
      <c r="ESF36" s="118">
        <f t="shared" si="555"/>
        <v>0</v>
      </c>
      <c r="ESG36" s="118">
        <f t="shared" si="555"/>
        <v>0</v>
      </c>
      <c r="ESH36" s="118">
        <f t="shared" si="555"/>
        <v>0</v>
      </c>
      <c r="ESI36" s="118">
        <f t="shared" si="555"/>
        <v>0</v>
      </c>
      <c r="ESJ36" s="118">
        <f t="shared" si="555"/>
        <v>0</v>
      </c>
      <c r="ESK36" s="118">
        <f t="shared" si="555"/>
        <v>0</v>
      </c>
      <c r="ESL36" s="118">
        <f t="shared" si="555"/>
        <v>0</v>
      </c>
      <c r="ESM36" s="118">
        <f t="shared" si="555"/>
        <v>0</v>
      </c>
      <c r="ESN36" s="118">
        <f t="shared" si="555"/>
        <v>0</v>
      </c>
      <c r="ESO36" s="118">
        <f t="shared" si="555"/>
        <v>0</v>
      </c>
      <c r="ESP36" s="118">
        <f t="shared" si="555"/>
        <v>0</v>
      </c>
      <c r="ESQ36" s="118">
        <f t="shared" si="555"/>
        <v>0</v>
      </c>
      <c r="ESR36" s="118">
        <f t="shared" si="555"/>
        <v>0</v>
      </c>
      <c r="ESS36" s="118">
        <f t="shared" si="555"/>
        <v>0</v>
      </c>
      <c r="EST36" s="118">
        <f t="shared" si="555"/>
        <v>0</v>
      </c>
      <c r="ESU36" s="118">
        <f t="shared" si="555"/>
        <v>0</v>
      </c>
      <c r="ESV36" s="118">
        <f t="shared" si="555"/>
        <v>0</v>
      </c>
      <c r="ESW36" s="118">
        <f t="shared" si="555"/>
        <v>0</v>
      </c>
      <c r="ESX36" s="118">
        <f t="shared" si="555"/>
        <v>0</v>
      </c>
      <c r="ESY36" s="118">
        <f t="shared" si="555"/>
        <v>0</v>
      </c>
      <c r="ESZ36" s="118">
        <f t="shared" si="555"/>
        <v>0</v>
      </c>
      <c r="ETA36" s="118">
        <f t="shared" si="555"/>
        <v>0</v>
      </c>
      <c r="ETB36" s="118">
        <f t="shared" si="555"/>
        <v>0</v>
      </c>
      <c r="ETC36" s="118">
        <f t="shared" si="555"/>
        <v>0</v>
      </c>
      <c r="ETD36" s="118">
        <f t="shared" si="555"/>
        <v>0</v>
      </c>
      <c r="ETE36" s="118">
        <f t="shared" si="555"/>
        <v>0</v>
      </c>
      <c r="ETF36" s="118">
        <f t="shared" si="555"/>
        <v>0</v>
      </c>
      <c r="ETG36" s="118">
        <f t="shared" si="555"/>
        <v>0</v>
      </c>
      <c r="ETH36" s="118">
        <f t="shared" si="555"/>
        <v>0</v>
      </c>
      <c r="ETI36" s="118">
        <f t="shared" si="555"/>
        <v>0</v>
      </c>
      <c r="ETJ36" s="118">
        <f t="shared" si="555"/>
        <v>0</v>
      </c>
      <c r="ETK36" s="118">
        <f t="shared" si="555"/>
        <v>0</v>
      </c>
      <c r="ETL36" s="118">
        <f t="shared" si="555"/>
        <v>0</v>
      </c>
      <c r="ETM36" s="118">
        <f t="shared" si="555"/>
        <v>0</v>
      </c>
      <c r="ETN36" s="118">
        <f t="shared" si="555"/>
        <v>0</v>
      </c>
      <c r="ETO36" s="118">
        <f t="shared" si="555"/>
        <v>0</v>
      </c>
      <c r="ETP36" s="118">
        <f t="shared" si="555"/>
        <v>0</v>
      </c>
      <c r="ETQ36" s="118">
        <f t="shared" si="555"/>
        <v>0</v>
      </c>
      <c r="ETR36" s="118">
        <f t="shared" si="555"/>
        <v>0</v>
      </c>
      <c r="ETS36" s="118">
        <f t="shared" si="555"/>
        <v>0</v>
      </c>
      <c r="ETT36" s="118">
        <f t="shared" si="555"/>
        <v>0</v>
      </c>
      <c r="ETU36" s="118">
        <f t="shared" ref="ETU36:EWF36" si="556">ETU28</f>
        <v>0</v>
      </c>
      <c r="ETV36" s="118">
        <f t="shared" si="556"/>
        <v>0</v>
      </c>
      <c r="ETW36" s="118">
        <f t="shared" si="556"/>
        <v>0</v>
      </c>
      <c r="ETX36" s="118">
        <f t="shared" si="556"/>
        <v>0</v>
      </c>
      <c r="ETY36" s="118">
        <f t="shared" si="556"/>
        <v>0</v>
      </c>
      <c r="ETZ36" s="118">
        <f t="shared" si="556"/>
        <v>0</v>
      </c>
      <c r="EUA36" s="118">
        <f t="shared" si="556"/>
        <v>0</v>
      </c>
      <c r="EUB36" s="118">
        <f t="shared" si="556"/>
        <v>0</v>
      </c>
      <c r="EUC36" s="118">
        <f t="shared" si="556"/>
        <v>0</v>
      </c>
      <c r="EUD36" s="118">
        <f t="shared" si="556"/>
        <v>0</v>
      </c>
      <c r="EUE36" s="118">
        <f t="shared" si="556"/>
        <v>0</v>
      </c>
      <c r="EUF36" s="118">
        <f t="shared" si="556"/>
        <v>0</v>
      </c>
      <c r="EUG36" s="118">
        <f t="shared" si="556"/>
        <v>0</v>
      </c>
      <c r="EUH36" s="118">
        <f t="shared" si="556"/>
        <v>0</v>
      </c>
      <c r="EUI36" s="118">
        <f t="shared" si="556"/>
        <v>0</v>
      </c>
      <c r="EUJ36" s="118">
        <f t="shared" si="556"/>
        <v>0</v>
      </c>
      <c r="EUK36" s="118">
        <f t="shared" si="556"/>
        <v>0</v>
      </c>
      <c r="EUL36" s="118">
        <f t="shared" si="556"/>
        <v>0</v>
      </c>
      <c r="EUM36" s="118">
        <f t="shared" si="556"/>
        <v>0</v>
      </c>
      <c r="EUN36" s="118">
        <f t="shared" si="556"/>
        <v>0</v>
      </c>
      <c r="EUO36" s="118">
        <f t="shared" si="556"/>
        <v>0</v>
      </c>
      <c r="EUP36" s="118">
        <f t="shared" si="556"/>
        <v>0</v>
      </c>
      <c r="EUQ36" s="118">
        <f t="shared" si="556"/>
        <v>0</v>
      </c>
      <c r="EUR36" s="118">
        <f t="shared" si="556"/>
        <v>0</v>
      </c>
      <c r="EUS36" s="118">
        <f t="shared" si="556"/>
        <v>0</v>
      </c>
      <c r="EUT36" s="118">
        <f t="shared" si="556"/>
        <v>0</v>
      </c>
      <c r="EUU36" s="118">
        <f t="shared" si="556"/>
        <v>0</v>
      </c>
      <c r="EUV36" s="118">
        <f t="shared" si="556"/>
        <v>0</v>
      </c>
      <c r="EUW36" s="118">
        <f t="shared" si="556"/>
        <v>0</v>
      </c>
      <c r="EUX36" s="118">
        <f t="shared" si="556"/>
        <v>0</v>
      </c>
      <c r="EUY36" s="118">
        <f t="shared" si="556"/>
        <v>0</v>
      </c>
      <c r="EUZ36" s="118">
        <f t="shared" si="556"/>
        <v>0</v>
      </c>
      <c r="EVA36" s="118">
        <f t="shared" si="556"/>
        <v>0</v>
      </c>
      <c r="EVB36" s="118">
        <f t="shared" si="556"/>
        <v>0</v>
      </c>
      <c r="EVC36" s="118">
        <f t="shared" si="556"/>
        <v>0</v>
      </c>
      <c r="EVD36" s="118">
        <f t="shared" si="556"/>
        <v>0</v>
      </c>
      <c r="EVE36" s="118">
        <f t="shared" si="556"/>
        <v>0</v>
      </c>
      <c r="EVF36" s="118">
        <f t="shared" si="556"/>
        <v>0</v>
      </c>
      <c r="EVG36" s="118">
        <f t="shared" si="556"/>
        <v>0</v>
      </c>
      <c r="EVH36" s="118">
        <f t="shared" si="556"/>
        <v>0</v>
      </c>
      <c r="EVI36" s="118">
        <f t="shared" si="556"/>
        <v>0</v>
      </c>
      <c r="EVJ36" s="118">
        <f t="shared" si="556"/>
        <v>0</v>
      </c>
      <c r="EVK36" s="118">
        <f t="shared" si="556"/>
        <v>0</v>
      </c>
      <c r="EVL36" s="118">
        <f t="shared" si="556"/>
        <v>0</v>
      </c>
      <c r="EVM36" s="118">
        <f t="shared" si="556"/>
        <v>0</v>
      </c>
      <c r="EVN36" s="118">
        <f t="shared" si="556"/>
        <v>0</v>
      </c>
      <c r="EVO36" s="118">
        <f t="shared" si="556"/>
        <v>0</v>
      </c>
      <c r="EVP36" s="118">
        <f t="shared" si="556"/>
        <v>0</v>
      </c>
      <c r="EVQ36" s="118">
        <f t="shared" si="556"/>
        <v>0</v>
      </c>
      <c r="EVR36" s="118">
        <f t="shared" si="556"/>
        <v>0</v>
      </c>
      <c r="EVS36" s="118">
        <f t="shared" si="556"/>
        <v>0</v>
      </c>
      <c r="EVT36" s="118">
        <f t="shared" si="556"/>
        <v>0</v>
      </c>
      <c r="EVU36" s="118">
        <f t="shared" si="556"/>
        <v>0</v>
      </c>
      <c r="EVV36" s="118">
        <f t="shared" si="556"/>
        <v>0</v>
      </c>
      <c r="EVW36" s="118">
        <f t="shared" si="556"/>
        <v>0</v>
      </c>
      <c r="EVX36" s="118">
        <f t="shared" si="556"/>
        <v>0</v>
      </c>
      <c r="EVY36" s="118">
        <f t="shared" si="556"/>
        <v>0</v>
      </c>
      <c r="EVZ36" s="118">
        <f t="shared" si="556"/>
        <v>0</v>
      </c>
      <c r="EWA36" s="118">
        <f t="shared" si="556"/>
        <v>0</v>
      </c>
      <c r="EWB36" s="118">
        <f t="shared" si="556"/>
        <v>0</v>
      </c>
      <c r="EWC36" s="118">
        <f t="shared" si="556"/>
        <v>0</v>
      </c>
      <c r="EWD36" s="118">
        <f t="shared" si="556"/>
        <v>0</v>
      </c>
      <c r="EWE36" s="118">
        <f t="shared" si="556"/>
        <v>0</v>
      </c>
      <c r="EWF36" s="118">
        <f t="shared" si="556"/>
        <v>0</v>
      </c>
    </row>
    <row r="37" spans="1:3984" x14ac:dyDescent="0.25">
      <c r="A37" s="119" t="str">
        <f t="shared" ref="A37:BL37" si="557">A29</f>
        <v>1.4</v>
      </c>
      <c r="B37" s="120" t="str">
        <f t="shared" si="557"/>
        <v>KP tiền thưởng</v>
      </c>
      <c r="C37" s="121">
        <f t="shared" si="557"/>
        <v>93225600</v>
      </c>
      <c r="D37" s="121">
        <f t="shared" ref="D37:BG37" si="558">D29</f>
        <v>93225600</v>
      </c>
      <c r="E37" s="121">
        <f t="shared" si="558"/>
        <v>0</v>
      </c>
      <c r="F37" s="121">
        <f t="shared" si="558"/>
        <v>0</v>
      </c>
      <c r="G37" s="121">
        <f t="shared" si="558"/>
        <v>0</v>
      </c>
      <c r="H37" s="121">
        <f t="shared" si="558"/>
        <v>0</v>
      </c>
      <c r="I37" s="121">
        <f t="shared" si="558"/>
        <v>0</v>
      </c>
      <c r="J37" s="121">
        <f t="shared" si="558"/>
        <v>0</v>
      </c>
      <c r="K37" s="121">
        <f t="shared" si="558"/>
        <v>0</v>
      </c>
      <c r="L37" s="121">
        <f t="shared" si="558"/>
        <v>0</v>
      </c>
      <c r="M37" s="121">
        <f t="shared" si="558"/>
        <v>0</v>
      </c>
      <c r="N37" s="121">
        <f t="shared" si="558"/>
        <v>0</v>
      </c>
      <c r="O37" s="121">
        <f t="shared" si="558"/>
        <v>0</v>
      </c>
      <c r="P37" s="121">
        <f t="shared" si="558"/>
        <v>0</v>
      </c>
      <c r="Q37" s="121">
        <f t="shared" si="558"/>
        <v>0</v>
      </c>
      <c r="R37" s="121">
        <f t="shared" si="558"/>
        <v>0</v>
      </c>
      <c r="S37" s="121">
        <f t="shared" si="558"/>
        <v>0</v>
      </c>
      <c r="T37" s="121">
        <f t="shared" si="558"/>
        <v>0</v>
      </c>
      <c r="U37" s="121">
        <f t="shared" si="558"/>
        <v>0</v>
      </c>
      <c r="V37" s="121">
        <f t="shared" si="558"/>
        <v>0</v>
      </c>
      <c r="W37" s="121">
        <f t="shared" si="558"/>
        <v>0</v>
      </c>
      <c r="X37" s="121">
        <f t="shared" si="558"/>
        <v>0</v>
      </c>
      <c r="Y37" s="121">
        <f t="shared" si="558"/>
        <v>0</v>
      </c>
      <c r="Z37" s="121">
        <f t="shared" si="558"/>
        <v>0</v>
      </c>
      <c r="AA37" s="121">
        <f t="shared" si="558"/>
        <v>0</v>
      </c>
      <c r="AB37" s="121">
        <f t="shared" si="558"/>
        <v>0</v>
      </c>
      <c r="AC37" s="121">
        <f t="shared" si="558"/>
        <v>0</v>
      </c>
      <c r="AD37" s="121">
        <f t="shared" si="558"/>
        <v>0</v>
      </c>
      <c r="AE37" s="121">
        <f t="shared" si="558"/>
        <v>0</v>
      </c>
      <c r="AF37" s="121">
        <f t="shared" si="558"/>
        <v>0</v>
      </c>
      <c r="AG37" s="121">
        <f t="shared" si="558"/>
        <v>0</v>
      </c>
      <c r="AH37" s="121">
        <f t="shared" si="558"/>
        <v>0</v>
      </c>
      <c r="AI37" s="121">
        <f t="shared" si="558"/>
        <v>0</v>
      </c>
      <c r="AJ37" s="121">
        <f t="shared" si="558"/>
        <v>0</v>
      </c>
      <c r="AK37" s="121">
        <f t="shared" si="558"/>
        <v>0</v>
      </c>
      <c r="AL37" s="121">
        <f t="shared" si="558"/>
        <v>0</v>
      </c>
      <c r="AM37" s="121">
        <f t="shared" si="558"/>
        <v>0</v>
      </c>
      <c r="AN37" s="121">
        <f t="shared" si="558"/>
        <v>0</v>
      </c>
      <c r="AO37" s="121">
        <f t="shared" si="558"/>
        <v>0</v>
      </c>
      <c r="AP37" s="121">
        <f t="shared" si="558"/>
        <v>93225600</v>
      </c>
      <c r="AQ37" s="121">
        <f t="shared" si="558"/>
        <v>93225600</v>
      </c>
      <c r="AR37" s="121">
        <f t="shared" si="558"/>
        <v>0</v>
      </c>
      <c r="AS37" s="121">
        <f t="shared" si="558"/>
        <v>93225600</v>
      </c>
      <c r="AT37" s="121">
        <f t="shared" si="558"/>
        <v>93225600</v>
      </c>
      <c r="AU37" s="121">
        <f t="shared" si="558"/>
        <v>0</v>
      </c>
      <c r="AV37" s="121">
        <f t="shared" si="558"/>
        <v>0</v>
      </c>
      <c r="AW37" s="121">
        <f t="shared" si="558"/>
        <v>0</v>
      </c>
      <c r="AX37" s="121">
        <f t="shared" si="558"/>
        <v>0</v>
      </c>
      <c r="AY37" s="121">
        <f t="shared" si="558"/>
        <v>0</v>
      </c>
      <c r="AZ37" s="121">
        <f t="shared" si="558"/>
        <v>0</v>
      </c>
      <c r="BA37" s="121">
        <f t="shared" si="558"/>
        <v>0</v>
      </c>
      <c r="BB37" s="121">
        <f t="shared" si="558"/>
        <v>0</v>
      </c>
      <c r="BC37" s="121">
        <f t="shared" si="558"/>
        <v>0</v>
      </c>
      <c r="BD37" s="121">
        <f t="shared" si="558"/>
        <v>0</v>
      </c>
      <c r="BE37" s="121">
        <f t="shared" si="558"/>
        <v>0</v>
      </c>
      <c r="BF37" s="121">
        <f t="shared" si="558"/>
        <v>0</v>
      </c>
      <c r="BG37" s="121">
        <f t="shared" si="558"/>
        <v>0</v>
      </c>
      <c r="BH37" s="117">
        <f t="shared" si="557"/>
        <v>0</v>
      </c>
      <c r="BI37" s="117">
        <f t="shared" si="557"/>
        <v>0</v>
      </c>
      <c r="BJ37" s="117">
        <f t="shared" si="557"/>
        <v>0</v>
      </c>
      <c r="BK37" s="117">
        <f t="shared" si="557"/>
        <v>0</v>
      </c>
      <c r="BL37" s="117">
        <f t="shared" si="557"/>
        <v>0</v>
      </c>
      <c r="BM37" s="117">
        <f t="shared" ref="BM37" si="559">BM29</f>
        <v>0</v>
      </c>
      <c r="BN37" s="118">
        <f t="shared" ref="BN37:CB37" si="560">BN29</f>
        <v>0</v>
      </c>
      <c r="BO37" s="118">
        <f t="shared" si="560"/>
        <v>0</v>
      </c>
      <c r="BP37" s="118">
        <f t="shared" si="560"/>
        <v>0</v>
      </c>
      <c r="BQ37" s="118">
        <f t="shared" si="560"/>
        <v>0</v>
      </c>
      <c r="BR37" s="118">
        <f t="shared" si="560"/>
        <v>0</v>
      </c>
      <c r="BS37" s="118">
        <f t="shared" si="560"/>
        <v>0</v>
      </c>
      <c r="BT37" s="118">
        <f t="shared" si="560"/>
        <v>0</v>
      </c>
      <c r="BU37" s="118">
        <f t="shared" si="560"/>
        <v>0</v>
      </c>
      <c r="BV37" s="118">
        <f t="shared" si="560"/>
        <v>0</v>
      </c>
      <c r="BW37" s="118">
        <f t="shared" si="560"/>
        <v>0</v>
      </c>
      <c r="BX37" s="118">
        <f t="shared" si="560"/>
        <v>0</v>
      </c>
      <c r="BY37" s="118">
        <f t="shared" si="560"/>
        <v>0</v>
      </c>
      <c r="BZ37" s="118">
        <f t="shared" si="560"/>
        <v>0</v>
      </c>
      <c r="CA37" s="118">
        <f t="shared" si="560"/>
        <v>0</v>
      </c>
      <c r="CB37" s="118">
        <f t="shared" si="560"/>
        <v>0</v>
      </c>
      <c r="CC37" s="118">
        <f t="shared" ref="CC37:EN37" si="561">CC29</f>
        <v>0</v>
      </c>
      <c r="CD37" s="118">
        <f t="shared" si="561"/>
        <v>0</v>
      </c>
      <c r="CE37" s="118">
        <f t="shared" si="561"/>
        <v>0</v>
      </c>
      <c r="CF37" s="118">
        <f t="shared" si="561"/>
        <v>0</v>
      </c>
      <c r="CG37" s="118">
        <f t="shared" si="561"/>
        <v>0</v>
      </c>
      <c r="CH37" s="118">
        <f t="shared" si="561"/>
        <v>0</v>
      </c>
      <c r="CI37" s="118">
        <f t="shared" si="561"/>
        <v>0</v>
      </c>
      <c r="CJ37" s="118">
        <f t="shared" si="561"/>
        <v>0</v>
      </c>
      <c r="CK37" s="118">
        <f t="shared" si="561"/>
        <v>0</v>
      </c>
      <c r="CL37" s="118">
        <f t="shared" si="561"/>
        <v>0</v>
      </c>
      <c r="CM37" s="118">
        <f t="shared" si="561"/>
        <v>0</v>
      </c>
      <c r="CN37" s="118">
        <f t="shared" si="561"/>
        <v>0</v>
      </c>
      <c r="CO37" s="118">
        <f t="shared" si="561"/>
        <v>0</v>
      </c>
      <c r="CP37" s="118">
        <f t="shared" si="561"/>
        <v>0</v>
      </c>
      <c r="CQ37" s="118">
        <f t="shared" si="561"/>
        <v>0</v>
      </c>
      <c r="CR37" s="118">
        <f t="shared" si="561"/>
        <v>0</v>
      </c>
      <c r="CS37" s="118">
        <f t="shared" si="561"/>
        <v>0</v>
      </c>
      <c r="CT37" s="118">
        <f t="shared" si="561"/>
        <v>0</v>
      </c>
      <c r="CU37" s="118">
        <f t="shared" si="561"/>
        <v>0</v>
      </c>
      <c r="CV37" s="118">
        <f t="shared" si="561"/>
        <v>0</v>
      </c>
      <c r="CW37" s="118">
        <f t="shared" si="561"/>
        <v>0</v>
      </c>
      <c r="CX37" s="118">
        <f t="shared" si="561"/>
        <v>0</v>
      </c>
      <c r="CY37" s="118">
        <f t="shared" si="561"/>
        <v>0</v>
      </c>
      <c r="CZ37" s="118">
        <f t="shared" si="561"/>
        <v>0</v>
      </c>
      <c r="DA37" s="118">
        <f t="shared" si="561"/>
        <v>0</v>
      </c>
      <c r="DB37" s="118">
        <f t="shared" si="561"/>
        <v>0</v>
      </c>
      <c r="DC37" s="118">
        <f t="shared" si="561"/>
        <v>0</v>
      </c>
      <c r="DD37" s="118">
        <f t="shared" si="561"/>
        <v>0</v>
      </c>
      <c r="DE37" s="118">
        <f t="shared" si="561"/>
        <v>0</v>
      </c>
      <c r="DF37" s="118">
        <f t="shared" si="561"/>
        <v>0</v>
      </c>
      <c r="DG37" s="118">
        <f t="shared" si="561"/>
        <v>0</v>
      </c>
      <c r="DH37" s="118">
        <f t="shared" si="561"/>
        <v>0</v>
      </c>
      <c r="DI37" s="118">
        <f t="shared" si="561"/>
        <v>0</v>
      </c>
      <c r="DJ37" s="118">
        <f t="shared" si="561"/>
        <v>0</v>
      </c>
      <c r="DK37" s="118">
        <f t="shared" si="561"/>
        <v>0</v>
      </c>
      <c r="DL37" s="118">
        <f t="shared" si="561"/>
        <v>0</v>
      </c>
      <c r="DM37" s="118">
        <f t="shared" si="561"/>
        <v>0</v>
      </c>
      <c r="DN37" s="118">
        <f t="shared" si="561"/>
        <v>0</v>
      </c>
      <c r="DO37" s="118">
        <f t="shared" si="561"/>
        <v>0</v>
      </c>
      <c r="DP37" s="118">
        <f t="shared" si="561"/>
        <v>0</v>
      </c>
      <c r="DQ37" s="118">
        <f t="shared" si="561"/>
        <v>0</v>
      </c>
      <c r="DR37" s="118">
        <f t="shared" si="561"/>
        <v>0</v>
      </c>
      <c r="DS37" s="118">
        <f t="shared" si="561"/>
        <v>0</v>
      </c>
      <c r="DT37" s="118">
        <f t="shared" si="561"/>
        <v>0</v>
      </c>
      <c r="DU37" s="118">
        <f t="shared" si="561"/>
        <v>0</v>
      </c>
      <c r="DV37" s="118">
        <f t="shared" si="561"/>
        <v>0</v>
      </c>
      <c r="DW37" s="118">
        <f t="shared" si="561"/>
        <v>0</v>
      </c>
      <c r="DX37" s="118">
        <f t="shared" si="561"/>
        <v>0</v>
      </c>
      <c r="DY37" s="118">
        <f t="shared" si="561"/>
        <v>0</v>
      </c>
      <c r="DZ37" s="118">
        <f t="shared" si="561"/>
        <v>0</v>
      </c>
      <c r="EA37" s="118">
        <f t="shared" si="561"/>
        <v>0</v>
      </c>
      <c r="EB37" s="118">
        <f t="shared" si="561"/>
        <v>0</v>
      </c>
      <c r="EC37" s="118">
        <f t="shared" si="561"/>
        <v>0</v>
      </c>
      <c r="ED37" s="118">
        <f t="shared" si="561"/>
        <v>0</v>
      </c>
      <c r="EE37" s="118">
        <f t="shared" si="561"/>
        <v>0</v>
      </c>
      <c r="EF37" s="118">
        <f t="shared" si="561"/>
        <v>0</v>
      </c>
      <c r="EG37" s="118">
        <f t="shared" si="561"/>
        <v>0</v>
      </c>
      <c r="EH37" s="118">
        <f t="shared" si="561"/>
        <v>0</v>
      </c>
      <c r="EI37" s="118">
        <f t="shared" si="561"/>
        <v>0</v>
      </c>
      <c r="EJ37" s="118">
        <f t="shared" si="561"/>
        <v>0</v>
      </c>
      <c r="EK37" s="118">
        <f t="shared" si="561"/>
        <v>0</v>
      </c>
      <c r="EL37" s="118">
        <f t="shared" si="561"/>
        <v>0</v>
      </c>
      <c r="EM37" s="118">
        <f t="shared" si="561"/>
        <v>0</v>
      </c>
      <c r="EN37" s="118">
        <f t="shared" si="561"/>
        <v>0</v>
      </c>
      <c r="EO37" s="118">
        <f t="shared" ref="EO37:GZ37" si="562">EO29</f>
        <v>0</v>
      </c>
      <c r="EP37" s="118">
        <f t="shared" si="562"/>
        <v>0</v>
      </c>
      <c r="EQ37" s="118">
        <f t="shared" si="562"/>
        <v>0</v>
      </c>
      <c r="ER37" s="118">
        <f t="shared" si="562"/>
        <v>0</v>
      </c>
      <c r="ES37" s="118">
        <f t="shared" si="562"/>
        <v>0</v>
      </c>
      <c r="ET37" s="118">
        <f t="shared" si="562"/>
        <v>0</v>
      </c>
      <c r="EU37" s="118">
        <f t="shared" si="562"/>
        <v>0</v>
      </c>
      <c r="EV37" s="118">
        <f t="shared" si="562"/>
        <v>0</v>
      </c>
      <c r="EW37" s="118">
        <f t="shared" si="562"/>
        <v>0</v>
      </c>
      <c r="EX37" s="118">
        <f t="shared" si="562"/>
        <v>0</v>
      </c>
      <c r="EY37" s="118">
        <f t="shared" si="562"/>
        <v>0</v>
      </c>
      <c r="EZ37" s="118">
        <f t="shared" si="562"/>
        <v>0</v>
      </c>
      <c r="FA37" s="118">
        <f t="shared" si="562"/>
        <v>0</v>
      </c>
      <c r="FB37" s="118">
        <f t="shared" si="562"/>
        <v>0</v>
      </c>
      <c r="FC37" s="118">
        <f t="shared" si="562"/>
        <v>0</v>
      </c>
      <c r="FD37" s="118">
        <f t="shared" si="562"/>
        <v>0</v>
      </c>
      <c r="FE37" s="118">
        <f t="shared" si="562"/>
        <v>0</v>
      </c>
      <c r="FF37" s="118">
        <f t="shared" si="562"/>
        <v>0</v>
      </c>
      <c r="FG37" s="118">
        <f t="shared" si="562"/>
        <v>0</v>
      </c>
      <c r="FH37" s="118">
        <f t="shared" si="562"/>
        <v>0</v>
      </c>
      <c r="FI37" s="118">
        <f t="shared" si="562"/>
        <v>0</v>
      </c>
      <c r="FJ37" s="118">
        <f t="shared" si="562"/>
        <v>0</v>
      </c>
      <c r="FK37" s="118">
        <f t="shared" si="562"/>
        <v>0</v>
      </c>
      <c r="FL37" s="118">
        <f t="shared" si="562"/>
        <v>0</v>
      </c>
      <c r="FM37" s="118">
        <f t="shared" si="562"/>
        <v>0</v>
      </c>
      <c r="FN37" s="118">
        <f t="shared" si="562"/>
        <v>0</v>
      </c>
      <c r="FO37" s="118">
        <f t="shared" si="562"/>
        <v>0</v>
      </c>
      <c r="FP37" s="118">
        <f t="shared" si="562"/>
        <v>0</v>
      </c>
      <c r="FQ37" s="118">
        <f t="shared" si="562"/>
        <v>0</v>
      </c>
      <c r="FR37" s="118">
        <f t="shared" si="562"/>
        <v>0</v>
      </c>
      <c r="FS37" s="118">
        <f t="shared" si="562"/>
        <v>0</v>
      </c>
      <c r="FT37" s="118">
        <f t="shared" si="562"/>
        <v>0</v>
      </c>
      <c r="FU37" s="118">
        <f t="shared" si="562"/>
        <v>0</v>
      </c>
      <c r="FV37" s="118">
        <f t="shared" si="562"/>
        <v>0</v>
      </c>
      <c r="FW37" s="118">
        <f t="shared" si="562"/>
        <v>0</v>
      </c>
      <c r="FX37" s="118">
        <f t="shared" si="562"/>
        <v>0</v>
      </c>
      <c r="FY37" s="118">
        <f t="shared" si="562"/>
        <v>0</v>
      </c>
      <c r="FZ37" s="118">
        <f t="shared" si="562"/>
        <v>0</v>
      </c>
      <c r="GA37" s="118">
        <f t="shared" si="562"/>
        <v>0</v>
      </c>
      <c r="GB37" s="118">
        <f t="shared" si="562"/>
        <v>0</v>
      </c>
      <c r="GC37" s="118">
        <f t="shared" si="562"/>
        <v>0</v>
      </c>
      <c r="GD37" s="118">
        <f t="shared" si="562"/>
        <v>0</v>
      </c>
      <c r="GE37" s="118">
        <f t="shared" si="562"/>
        <v>0</v>
      </c>
      <c r="GF37" s="118">
        <f t="shared" si="562"/>
        <v>0</v>
      </c>
      <c r="GG37" s="118">
        <f t="shared" si="562"/>
        <v>0</v>
      </c>
      <c r="GH37" s="118">
        <f t="shared" si="562"/>
        <v>0</v>
      </c>
      <c r="GI37" s="118">
        <f t="shared" si="562"/>
        <v>0</v>
      </c>
      <c r="GJ37" s="118">
        <f t="shared" si="562"/>
        <v>0</v>
      </c>
      <c r="GK37" s="118">
        <f t="shared" si="562"/>
        <v>0</v>
      </c>
      <c r="GL37" s="118">
        <f t="shared" si="562"/>
        <v>0</v>
      </c>
      <c r="GM37" s="118">
        <f t="shared" si="562"/>
        <v>0</v>
      </c>
      <c r="GN37" s="118">
        <f t="shared" si="562"/>
        <v>0</v>
      </c>
      <c r="GO37" s="118">
        <f t="shared" si="562"/>
        <v>0</v>
      </c>
      <c r="GP37" s="118">
        <f t="shared" si="562"/>
        <v>0</v>
      </c>
      <c r="GQ37" s="118">
        <f t="shared" si="562"/>
        <v>0</v>
      </c>
      <c r="GR37" s="118">
        <f t="shared" si="562"/>
        <v>0</v>
      </c>
      <c r="GS37" s="118">
        <f t="shared" si="562"/>
        <v>0</v>
      </c>
      <c r="GT37" s="118">
        <f t="shared" si="562"/>
        <v>0</v>
      </c>
      <c r="GU37" s="118">
        <f t="shared" si="562"/>
        <v>0</v>
      </c>
      <c r="GV37" s="118">
        <f t="shared" si="562"/>
        <v>0</v>
      </c>
      <c r="GW37" s="118">
        <f t="shared" si="562"/>
        <v>0</v>
      </c>
      <c r="GX37" s="118">
        <f t="shared" si="562"/>
        <v>0</v>
      </c>
      <c r="GY37" s="118">
        <f t="shared" si="562"/>
        <v>0</v>
      </c>
      <c r="GZ37" s="118">
        <f t="shared" si="562"/>
        <v>0</v>
      </c>
      <c r="HA37" s="118">
        <f t="shared" ref="HA37:JL37" si="563">HA29</f>
        <v>0</v>
      </c>
      <c r="HB37" s="118">
        <f t="shared" si="563"/>
        <v>0</v>
      </c>
      <c r="HC37" s="118">
        <f t="shared" si="563"/>
        <v>0</v>
      </c>
      <c r="HD37" s="118">
        <f t="shared" si="563"/>
        <v>0</v>
      </c>
      <c r="HE37" s="118">
        <f t="shared" si="563"/>
        <v>0</v>
      </c>
      <c r="HF37" s="118">
        <f t="shared" si="563"/>
        <v>0</v>
      </c>
      <c r="HG37" s="118">
        <f t="shared" si="563"/>
        <v>0</v>
      </c>
      <c r="HH37" s="118">
        <f t="shared" si="563"/>
        <v>0</v>
      </c>
      <c r="HI37" s="118">
        <f t="shared" si="563"/>
        <v>0</v>
      </c>
      <c r="HJ37" s="118">
        <f t="shared" si="563"/>
        <v>0</v>
      </c>
      <c r="HK37" s="118">
        <f t="shared" si="563"/>
        <v>0</v>
      </c>
      <c r="HL37" s="118">
        <f t="shared" si="563"/>
        <v>0</v>
      </c>
      <c r="HM37" s="118">
        <f t="shared" si="563"/>
        <v>0</v>
      </c>
      <c r="HN37" s="118">
        <f t="shared" si="563"/>
        <v>0</v>
      </c>
      <c r="HO37" s="118">
        <f t="shared" si="563"/>
        <v>0</v>
      </c>
      <c r="HP37" s="118">
        <f t="shared" si="563"/>
        <v>0</v>
      </c>
      <c r="HQ37" s="118">
        <f t="shared" si="563"/>
        <v>0</v>
      </c>
      <c r="HR37" s="118">
        <f t="shared" si="563"/>
        <v>0</v>
      </c>
      <c r="HS37" s="118">
        <f t="shared" si="563"/>
        <v>0</v>
      </c>
      <c r="HT37" s="118">
        <f t="shared" si="563"/>
        <v>0</v>
      </c>
      <c r="HU37" s="118">
        <f t="shared" si="563"/>
        <v>0</v>
      </c>
      <c r="HV37" s="118">
        <f t="shared" si="563"/>
        <v>0</v>
      </c>
      <c r="HW37" s="118">
        <f t="shared" si="563"/>
        <v>0</v>
      </c>
      <c r="HX37" s="118">
        <f t="shared" si="563"/>
        <v>0</v>
      </c>
      <c r="HY37" s="118">
        <f t="shared" si="563"/>
        <v>0</v>
      </c>
      <c r="HZ37" s="118">
        <f t="shared" si="563"/>
        <v>0</v>
      </c>
      <c r="IA37" s="118">
        <f t="shared" si="563"/>
        <v>0</v>
      </c>
      <c r="IB37" s="118">
        <f t="shared" si="563"/>
        <v>0</v>
      </c>
      <c r="IC37" s="118">
        <f t="shared" si="563"/>
        <v>0</v>
      </c>
      <c r="ID37" s="118">
        <f t="shared" si="563"/>
        <v>0</v>
      </c>
      <c r="IE37" s="118">
        <f t="shared" si="563"/>
        <v>0</v>
      </c>
      <c r="IF37" s="118">
        <f t="shared" si="563"/>
        <v>0</v>
      </c>
      <c r="IG37" s="118">
        <f t="shared" si="563"/>
        <v>0</v>
      </c>
      <c r="IH37" s="118">
        <f t="shared" si="563"/>
        <v>0</v>
      </c>
      <c r="II37" s="118">
        <f t="shared" si="563"/>
        <v>0</v>
      </c>
      <c r="IJ37" s="118">
        <f t="shared" si="563"/>
        <v>0</v>
      </c>
      <c r="IK37" s="118">
        <f t="shared" si="563"/>
        <v>0</v>
      </c>
      <c r="IL37" s="118">
        <f t="shared" si="563"/>
        <v>0</v>
      </c>
      <c r="IM37" s="118">
        <f t="shared" si="563"/>
        <v>0</v>
      </c>
      <c r="IN37" s="118">
        <f t="shared" si="563"/>
        <v>0</v>
      </c>
      <c r="IO37" s="118">
        <f t="shared" si="563"/>
        <v>0</v>
      </c>
      <c r="IP37" s="118">
        <f t="shared" si="563"/>
        <v>0</v>
      </c>
      <c r="IQ37" s="118">
        <f t="shared" si="563"/>
        <v>0</v>
      </c>
      <c r="IR37" s="118">
        <f t="shared" si="563"/>
        <v>0</v>
      </c>
      <c r="IS37" s="118">
        <f t="shared" si="563"/>
        <v>0</v>
      </c>
      <c r="IT37" s="118">
        <f t="shared" si="563"/>
        <v>0</v>
      </c>
      <c r="IU37" s="118">
        <f t="shared" si="563"/>
        <v>0</v>
      </c>
      <c r="IV37" s="118">
        <f t="shared" si="563"/>
        <v>0</v>
      </c>
      <c r="IW37" s="118">
        <f t="shared" si="563"/>
        <v>0</v>
      </c>
      <c r="IX37" s="118">
        <f t="shared" si="563"/>
        <v>0</v>
      </c>
      <c r="IY37" s="118">
        <f t="shared" si="563"/>
        <v>0</v>
      </c>
      <c r="IZ37" s="118">
        <f t="shared" si="563"/>
        <v>0</v>
      </c>
      <c r="JA37" s="118">
        <f t="shared" si="563"/>
        <v>0</v>
      </c>
      <c r="JB37" s="118">
        <f t="shared" si="563"/>
        <v>0</v>
      </c>
      <c r="JC37" s="118">
        <f t="shared" si="563"/>
        <v>0</v>
      </c>
      <c r="JD37" s="118">
        <f t="shared" si="563"/>
        <v>0</v>
      </c>
      <c r="JE37" s="118">
        <f t="shared" si="563"/>
        <v>0</v>
      </c>
      <c r="JF37" s="118">
        <f t="shared" si="563"/>
        <v>0</v>
      </c>
      <c r="JG37" s="118">
        <f t="shared" si="563"/>
        <v>0</v>
      </c>
      <c r="JH37" s="118">
        <f t="shared" si="563"/>
        <v>0</v>
      </c>
      <c r="JI37" s="118">
        <f t="shared" si="563"/>
        <v>0</v>
      </c>
      <c r="JJ37" s="118">
        <f t="shared" si="563"/>
        <v>0</v>
      </c>
      <c r="JK37" s="118">
        <f t="shared" si="563"/>
        <v>0</v>
      </c>
      <c r="JL37" s="118">
        <f t="shared" si="563"/>
        <v>0</v>
      </c>
      <c r="JM37" s="118">
        <f t="shared" ref="JM37:LX37" si="564">JM29</f>
        <v>0</v>
      </c>
      <c r="JN37" s="118">
        <f t="shared" si="564"/>
        <v>0</v>
      </c>
      <c r="JO37" s="118">
        <f t="shared" si="564"/>
        <v>0</v>
      </c>
      <c r="JP37" s="118">
        <f t="shared" si="564"/>
        <v>0</v>
      </c>
      <c r="JQ37" s="118">
        <f t="shared" si="564"/>
        <v>0</v>
      </c>
      <c r="JR37" s="118">
        <f t="shared" si="564"/>
        <v>0</v>
      </c>
      <c r="JS37" s="118">
        <f t="shared" si="564"/>
        <v>0</v>
      </c>
      <c r="JT37" s="118">
        <f t="shared" si="564"/>
        <v>0</v>
      </c>
      <c r="JU37" s="118">
        <f t="shared" si="564"/>
        <v>0</v>
      </c>
      <c r="JV37" s="118">
        <f t="shared" si="564"/>
        <v>0</v>
      </c>
      <c r="JW37" s="118">
        <f t="shared" si="564"/>
        <v>0</v>
      </c>
      <c r="JX37" s="118">
        <f t="shared" si="564"/>
        <v>0</v>
      </c>
      <c r="JY37" s="118">
        <f t="shared" si="564"/>
        <v>0</v>
      </c>
      <c r="JZ37" s="118">
        <f t="shared" si="564"/>
        <v>0</v>
      </c>
      <c r="KA37" s="118">
        <f t="shared" si="564"/>
        <v>0</v>
      </c>
      <c r="KB37" s="118">
        <f t="shared" si="564"/>
        <v>0</v>
      </c>
      <c r="KC37" s="118">
        <f t="shared" si="564"/>
        <v>0</v>
      </c>
      <c r="KD37" s="118">
        <f t="shared" si="564"/>
        <v>0</v>
      </c>
      <c r="KE37" s="118">
        <f t="shared" si="564"/>
        <v>0</v>
      </c>
      <c r="KF37" s="118">
        <f t="shared" si="564"/>
        <v>0</v>
      </c>
      <c r="KG37" s="118">
        <f t="shared" si="564"/>
        <v>0</v>
      </c>
      <c r="KH37" s="118">
        <f t="shared" si="564"/>
        <v>0</v>
      </c>
      <c r="KI37" s="118">
        <f t="shared" si="564"/>
        <v>0</v>
      </c>
      <c r="KJ37" s="118">
        <f t="shared" si="564"/>
        <v>0</v>
      </c>
      <c r="KK37" s="118">
        <f t="shared" si="564"/>
        <v>0</v>
      </c>
      <c r="KL37" s="118">
        <f t="shared" si="564"/>
        <v>0</v>
      </c>
      <c r="KM37" s="118">
        <f t="shared" si="564"/>
        <v>0</v>
      </c>
      <c r="KN37" s="118">
        <f t="shared" si="564"/>
        <v>0</v>
      </c>
      <c r="KO37" s="118">
        <f t="shared" si="564"/>
        <v>0</v>
      </c>
      <c r="KP37" s="118">
        <f t="shared" si="564"/>
        <v>0</v>
      </c>
      <c r="KQ37" s="118">
        <f t="shared" si="564"/>
        <v>0</v>
      </c>
      <c r="KR37" s="118">
        <f t="shared" si="564"/>
        <v>0</v>
      </c>
      <c r="KS37" s="118">
        <f t="shared" si="564"/>
        <v>0</v>
      </c>
      <c r="KT37" s="118">
        <f t="shared" si="564"/>
        <v>0</v>
      </c>
      <c r="KU37" s="118">
        <f t="shared" si="564"/>
        <v>0</v>
      </c>
      <c r="KV37" s="118">
        <f t="shared" si="564"/>
        <v>0</v>
      </c>
      <c r="KW37" s="118">
        <f t="shared" si="564"/>
        <v>0</v>
      </c>
      <c r="KX37" s="118">
        <f t="shared" si="564"/>
        <v>0</v>
      </c>
      <c r="KY37" s="118">
        <f t="shared" si="564"/>
        <v>0</v>
      </c>
      <c r="KZ37" s="118">
        <f t="shared" si="564"/>
        <v>0</v>
      </c>
      <c r="LA37" s="118">
        <f t="shared" si="564"/>
        <v>0</v>
      </c>
      <c r="LB37" s="118">
        <f t="shared" si="564"/>
        <v>0</v>
      </c>
      <c r="LC37" s="118">
        <f t="shared" si="564"/>
        <v>0</v>
      </c>
      <c r="LD37" s="118">
        <f t="shared" si="564"/>
        <v>0</v>
      </c>
      <c r="LE37" s="118">
        <f t="shared" si="564"/>
        <v>0</v>
      </c>
      <c r="LF37" s="118">
        <f t="shared" si="564"/>
        <v>0</v>
      </c>
      <c r="LG37" s="118">
        <f t="shared" si="564"/>
        <v>0</v>
      </c>
      <c r="LH37" s="118">
        <f t="shared" si="564"/>
        <v>0</v>
      </c>
      <c r="LI37" s="118">
        <f t="shared" si="564"/>
        <v>0</v>
      </c>
      <c r="LJ37" s="118">
        <f t="shared" si="564"/>
        <v>0</v>
      </c>
      <c r="LK37" s="118">
        <f t="shared" si="564"/>
        <v>0</v>
      </c>
      <c r="LL37" s="118">
        <f t="shared" si="564"/>
        <v>0</v>
      </c>
      <c r="LM37" s="118">
        <f t="shared" si="564"/>
        <v>0</v>
      </c>
      <c r="LN37" s="118">
        <f t="shared" si="564"/>
        <v>0</v>
      </c>
      <c r="LO37" s="118">
        <f t="shared" si="564"/>
        <v>0</v>
      </c>
      <c r="LP37" s="118">
        <f t="shared" si="564"/>
        <v>0</v>
      </c>
      <c r="LQ37" s="118">
        <f t="shared" si="564"/>
        <v>0</v>
      </c>
      <c r="LR37" s="118">
        <f t="shared" si="564"/>
        <v>0</v>
      </c>
      <c r="LS37" s="118">
        <f t="shared" si="564"/>
        <v>0</v>
      </c>
      <c r="LT37" s="118">
        <f t="shared" si="564"/>
        <v>0</v>
      </c>
      <c r="LU37" s="118">
        <f t="shared" si="564"/>
        <v>0</v>
      </c>
      <c r="LV37" s="118">
        <f t="shared" si="564"/>
        <v>0</v>
      </c>
      <c r="LW37" s="118">
        <f t="shared" si="564"/>
        <v>0</v>
      </c>
      <c r="LX37" s="118">
        <f t="shared" si="564"/>
        <v>0</v>
      </c>
      <c r="LY37" s="118">
        <f t="shared" ref="LY37:OJ37" si="565">LY29</f>
        <v>0</v>
      </c>
      <c r="LZ37" s="118">
        <f t="shared" si="565"/>
        <v>0</v>
      </c>
      <c r="MA37" s="118">
        <f t="shared" si="565"/>
        <v>0</v>
      </c>
      <c r="MB37" s="118">
        <f t="shared" si="565"/>
        <v>0</v>
      </c>
      <c r="MC37" s="118">
        <f t="shared" si="565"/>
        <v>0</v>
      </c>
      <c r="MD37" s="118">
        <f t="shared" si="565"/>
        <v>0</v>
      </c>
      <c r="ME37" s="118">
        <f t="shared" si="565"/>
        <v>0</v>
      </c>
      <c r="MF37" s="118">
        <f t="shared" si="565"/>
        <v>0</v>
      </c>
      <c r="MG37" s="118">
        <f t="shared" si="565"/>
        <v>0</v>
      </c>
      <c r="MH37" s="118">
        <f t="shared" si="565"/>
        <v>0</v>
      </c>
      <c r="MI37" s="118">
        <f t="shared" si="565"/>
        <v>0</v>
      </c>
      <c r="MJ37" s="118">
        <f t="shared" si="565"/>
        <v>0</v>
      </c>
      <c r="MK37" s="118">
        <f t="shared" si="565"/>
        <v>0</v>
      </c>
      <c r="ML37" s="118">
        <f t="shared" si="565"/>
        <v>0</v>
      </c>
      <c r="MM37" s="118">
        <f t="shared" si="565"/>
        <v>0</v>
      </c>
      <c r="MN37" s="118">
        <f t="shared" si="565"/>
        <v>0</v>
      </c>
      <c r="MO37" s="118">
        <f t="shared" si="565"/>
        <v>0</v>
      </c>
      <c r="MP37" s="118">
        <f t="shared" si="565"/>
        <v>0</v>
      </c>
      <c r="MQ37" s="118">
        <f t="shared" si="565"/>
        <v>0</v>
      </c>
      <c r="MR37" s="118">
        <f t="shared" si="565"/>
        <v>0</v>
      </c>
      <c r="MS37" s="118">
        <f t="shared" si="565"/>
        <v>0</v>
      </c>
      <c r="MT37" s="118">
        <f t="shared" si="565"/>
        <v>0</v>
      </c>
      <c r="MU37" s="118">
        <f t="shared" si="565"/>
        <v>0</v>
      </c>
      <c r="MV37" s="118">
        <f t="shared" si="565"/>
        <v>0</v>
      </c>
      <c r="MW37" s="118">
        <f t="shared" si="565"/>
        <v>0</v>
      </c>
      <c r="MX37" s="118">
        <f t="shared" si="565"/>
        <v>0</v>
      </c>
      <c r="MY37" s="118">
        <f t="shared" si="565"/>
        <v>0</v>
      </c>
      <c r="MZ37" s="118">
        <f t="shared" si="565"/>
        <v>0</v>
      </c>
      <c r="NA37" s="118">
        <f t="shared" si="565"/>
        <v>0</v>
      </c>
      <c r="NB37" s="118">
        <f t="shared" si="565"/>
        <v>0</v>
      </c>
      <c r="NC37" s="118">
        <f t="shared" si="565"/>
        <v>0</v>
      </c>
      <c r="ND37" s="118">
        <f t="shared" si="565"/>
        <v>0</v>
      </c>
      <c r="NE37" s="118">
        <f t="shared" si="565"/>
        <v>0</v>
      </c>
      <c r="NF37" s="118">
        <f t="shared" si="565"/>
        <v>0</v>
      </c>
      <c r="NG37" s="118">
        <f t="shared" si="565"/>
        <v>0</v>
      </c>
      <c r="NH37" s="118">
        <f t="shared" si="565"/>
        <v>0</v>
      </c>
      <c r="NI37" s="118">
        <f t="shared" si="565"/>
        <v>0</v>
      </c>
      <c r="NJ37" s="118">
        <f t="shared" si="565"/>
        <v>0</v>
      </c>
      <c r="NK37" s="118">
        <f t="shared" si="565"/>
        <v>0</v>
      </c>
      <c r="NL37" s="118">
        <f t="shared" si="565"/>
        <v>0</v>
      </c>
      <c r="NM37" s="118">
        <f t="shared" si="565"/>
        <v>0</v>
      </c>
      <c r="NN37" s="118">
        <f t="shared" si="565"/>
        <v>0</v>
      </c>
      <c r="NO37" s="118">
        <f t="shared" si="565"/>
        <v>0</v>
      </c>
      <c r="NP37" s="118">
        <f t="shared" si="565"/>
        <v>0</v>
      </c>
      <c r="NQ37" s="118">
        <f t="shared" si="565"/>
        <v>0</v>
      </c>
      <c r="NR37" s="118">
        <f t="shared" si="565"/>
        <v>0</v>
      </c>
      <c r="NS37" s="118">
        <f t="shared" si="565"/>
        <v>0</v>
      </c>
      <c r="NT37" s="118">
        <f t="shared" si="565"/>
        <v>0</v>
      </c>
      <c r="NU37" s="118">
        <f t="shared" si="565"/>
        <v>0</v>
      </c>
      <c r="NV37" s="118">
        <f t="shared" si="565"/>
        <v>0</v>
      </c>
      <c r="NW37" s="118">
        <f t="shared" si="565"/>
        <v>0</v>
      </c>
      <c r="NX37" s="118">
        <f t="shared" si="565"/>
        <v>0</v>
      </c>
      <c r="NY37" s="118">
        <f t="shared" si="565"/>
        <v>0</v>
      </c>
      <c r="NZ37" s="118">
        <f t="shared" si="565"/>
        <v>0</v>
      </c>
      <c r="OA37" s="118">
        <f t="shared" si="565"/>
        <v>0</v>
      </c>
      <c r="OB37" s="118">
        <f t="shared" si="565"/>
        <v>0</v>
      </c>
      <c r="OC37" s="118">
        <f t="shared" si="565"/>
        <v>0</v>
      </c>
      <c r="OD37" s="118">
        <f t="shared" si="565"/>
        <v>0</v>
      </c>
      <c r="OE37" s="118">
        <f t="shared" si="565"/>
        <v>0</v>
      </c>
      <c r="OF37" s="118">
        <f t="shared" si="565"/>
        <v>0</v>
      </c>
      <c r="OG37" s="118">
        <f t="shared" si="565"/>
        <v>0</v>
      </c>
      <c r="OH37" s="118">
        <f t="shared" si="565"/>
        <v>0</v>
      </c>
      <c r="OI37" s="118">
        <f t="shared" si="565"/>
        <v>0</v>
      </c>
      <c r="OJ37" s="118">
        <f t="shared" si="565"/>
        <v>0</v>
      </c>
      <c r="OK37" s="118">
        <f t="shared" ref="OK37:QV37" si="566">OK29</f>
        <v>0</v>
      </c>
      <c r="OL37" s="118">
        <f t="shared" si="566"/>
        <v>0</v>
      </c>
      <c r="OM37" s="118">
        <f t="shared" si="566"/>
        <v>0</v>
      </c>
      <c r="ON37" s="118">
        <f t="shared" si="566"/>
        <v>0</v>
      </c>
      <c r="OO37" s="118">
        <f t="shared" si="566"/>
        <v>0</v>
      </c>
      <c r="OP37" s="118">
        <f t="shared" si="566"/>
        <v>0</v>
      </c>
      <c r="OQ37" s="118">
        <f t="shared" si="566"/>
        <v>0</v>
      </c>
      <c r="OR37" s="118">
        <f t="shared" si="566"/>
        <v>0</v>
      </c>
      <c r="OS37" s="118">
        <f t="shared" si="566"/>
        <v>0</v>
      </c>
      <c r="OT37" s="118">
        <f t="shared" si="566"/>
        <v>0</v>
      </c>
      <c r="OU37" s="118">
        <f t="shared" si="566"/>
        <v>0</v>
      </c>
      <c r="OV37" s="118">
        <f t="shared" si="566"/>
        <v>0</v>
      </c>
      <c r="OW37" s="118">
        <f t="shared" si="566"/>
        <v>0</v>
      </c>
      <c r="OX37" s="118">
        <f t="shared" si="566"/>
        <v>0</v>
      </c>
      <c r="OY37" s="118">
        <f t="shared" si="566"/>
        <v>0</v>
      </c>
      <c r="OZ37" s="118">
        <f t="shared" si="566"/>
        <v>0</v>
      </c>
      <c r="PA37" s="118">
        <f t="shared" si="566"/>
        <v>0</v>
      </c>
      <c r="PB37" s="118">
        <f t="shared" si="566"/>
        <v>0</v>
      </c>
      <c r="PC37" s="118">
        <f t="shared" si="566"/>
        <v>0</v>
      </c>
      <c r="PD37" s="118">
        <f t="shared" si="566"/>
        <v>0</v>
      </c>
      <c r="PE37" s="118">
        <f t="shared" si="566"/>
        <v>0</v>
      </c>
      <c r="PF37" s="118">
        <f t="shared" si="566"/>
        <v>0</v>
      </c>
      <c r="PG37" s="118">
        <f t="shared" si="566"/>
        <v>0</v>
      </c>
      <c r="PH37" s="118">
        <f t="shared" si="566"/>
        <v>0</v>
      </c>
      <c r="PI37" s="118">
        <f t="shared" si="566"/>
        <v>0</v>
      </c>
      <c r="PJ37" s="118">
        <f t="shared" si="566"/>
        <v>0</v>
      </c>
      <c r="PK37" s="118">
        <f t="shared" si="566"/>
        <v>0</v>
      </c>
      <c r="PL37" s="118">
        <f t="shared" si="566"/>
        <v>0</v>
      </c>
      <c r="PM37" s="118">
        <f t="shared" si="566"/>
        <v>0</v>
      </c>
      <c r="PN37" s="118">
        <f t="shared" si="566"/>
        <v>0</v>
      </c>
      <c r="PO37" s="118">
        <f t="shared" si="566"/>
        <v>0</v>
      </c>
      <c r="PP37" s="118">
        <f t="shared" si="566"/>
        <v>0</v>
      </c>
      <c r="PQ37" s="118">
        <f t="shared" si="566"/>
        <v>0</v>
      </c>
      <c r="PR37" s="118">
        <f t="shared" si="566"/>
        <v>0</v>
      </c>
      <c r="PS37" s="118">
        <f t="shared" si="566"/>
        <v>0</v>
      </c>
      <c r="PT37" s="118">
        <f t="shared" si="566"/>
        <v>0</v>
      </c>
      <c r="PU37" s="118">
        <f t="shared" si="566"/>
        <v>0</v>
      </c>
      <c r="PV37" s="118">
        <f t="shared" si="566"/>
        <v>0</v>
      </c>
      <c r="PW37" s="118">
        <f t="shared" si="566"/>
        <v>0</v>
      </c>
      <c r="PX37" s="118">
        <f t="shared" si="566"/>
        <v>0</v>
      </c>
      <c r="PY37" s="118">
        <f t="shared" si="566"/>
        <v>0</v>
      </c>
      <c r="PZ37" s="118">
        <f t="shared" si="566"/>
        <v>0</v>
      </c>
      <c r="QA37" s="118">
        <f t="shared" si="566"/>
        <v>0</v>
      </c>
      <c r="QB37" s="118">
        <f t="shared" si="566"/>
        <v>0</v>
      </c>
      <c r="QC37" s="118">
        <f t="shared" si="566"/>
        <v>0</v>
      </c>
      <c r="QD37" s="118">
        <f t="shared" si="566"/>
        <v>0</v>
      </c>
      <c r="QE37" s="118">
        <f t="shared" si="566"/>
        <v>0</v>
      </c>
      <c r="QF37" s="118">
        <f t="shared" si="566"/>
        <v>0</v>
      </c>
      <c r="QG37" s="118">
        <f t="shared" si="566"/>
        <v>0</v>
      </c>
      <c r="QH37" s="118">
        <f t="shared" si="566"/>
        <v>0</v>
      </c>
      <c r="QI37" s="118">
        <f t="shared" si="566"/>
        <v>0</v>
      </c>
      <c r="QJ37" s="118">
        <f t="shared" si="566"/>
        <v>0</v>
      </c>
      <c r="QK37" s="118">
        <f t="shared" si="566"/>
        <v>0</v>
      </c>
      <c r="QL37" s="118">
        <f t="shared" si="566"/>
        <v>0</v>
      </c>
      <c r="QM37" s="118">
        <f t="shared" si="566"/>
        <v>0</v>
      </c>
      <c r="QN37" s="118">
        <f t="shared" si="566"/>
        <v>0</v>
      </c>
      <c r="QO37" s="118">
        <f t="shared" si="566"/>
        <v>0</v>
      </c>
      <c r="QP37" s="118">
        <f t="shared" si="566"/>
        <v>0</v>
      </c>
      <c r="QQ37" s="118">
        <f t="shared" si="566"/>
        <v>0</v>
      </c>
      <c r="QR37" s="118">
        <f t="shared" si="566"/>
        <v>0</v>
      </c>
      <c r="QS37" s="118">
        <f t="shared" si="566"/>
        <v>0</v>
      </c>
      <c r="QT37" s="118">
        <f t="shared" si="566"/>
        <v>0</v>
      </c>
      <c r="QU37" s="118">
        <f t="shared" si="566"/>
        <v>0</v>
      </c>
      <c r="QV37" s="118">
        <f t="shared" si="566"/>
        <v>0</v>
      </c>
      <c r="QW37" s="118">
        <f t="shared" ref="QW37:TH37" si="567">QW29</f>
        <v>0</v>
      </c>
      <c r="QX37" s="118">
        <f t="shared" si="567"/>
        <v>0</v>
      </c>
      <c r="QY37" s="118">
        <f t="shared" si="567"/>
        <v>0</v>
      </c>
      <c r="QZ37" s="118">
        <f t="shared" si="567"/>
        <v>0</v>
      </c>
      <c r="RA37" s="118">
        <f t="shared" si="567"/>
        <v>0</v>
      </c>
      <c r="RB37" s="118">
        <f t="shared" si="567"/>
        <v>0</v>
      </c>
      <c r="RC37" s="118">
        <f t="shared" si="567"/>
        <v>0</v>
      </c>
      <c r="RD37" s="118">
        <f t="shared" si="567"/>
        <v>0</v>
      </c>
      <c r="RE37" s="118">
        <f t="shared" si="567"/>
        <v>0</v>
      </c>
      <c r="RF37" s="118">
        <f t="shared" si="567"/>
        <v>0</v>
      </c>
      <c r="RG37" s="118">
        <f t="shared" si="567"/>
        <v>0</v>
      </c>
      <c r="RH37" s="118">
        <f t="shared" si="567"/>
        <v>0</v>
      </c>
      <c r="RI37" s="118">
        <f t="shared" si="567"/>
        <v>0</v>
      </c>
      <c r="RJ37" s="118">
        <f t="shared" si="567"/>
        <v>0</v>
      </c>
      <c r="RK37" s="118">
        <f t="shared" si="567"/>
        <v>0</v>
      </c>
      <c r="RL37" s="118">
        <f t="shared" si="567"/>
        <v>0</v>
      </c>
      <c r="RM37" s="118">
        <f t="shared" si="567"/>
        <v>0</v>
      </c>
      <c r="RN37" s="118">
        <f t="shared" si="567"/>
        <v>0</v>
      </c>
      <c r="RO37" s="118">
        <f t="shared" si="567"/>
        <v>0</v>
      </c>
      <c r="RP37" s="118">
        <f t="shared" si="567"/>
        <v>0</v>
      </c>
      <c r="RQ37" s="118">
        <f t="shared" si="567"/>
        <v>0</v>
      </c>
      <c r="RR37" s="118">
        <f t="shared" si="567"/>
        <v>0</v>
      </c>
      <c r="RS37" s="118">
        <f t="shared" si="567"/>
        <v>0</v>
      </c>
      <c r="RT37" s="118">
        <f t="shared" si="567"/>
        <v>0</v>
      </c>
      <c r="RU37" s="118">
        <f t="shared" si="567"/>
        <v>0</v>
      </c>
      <c r="RV37" s="118">
        <f t="shared" si="567"/>
        <v>0</v>
      </c>
      <c r="RW37" s="118">
        <f t="shared" si="567"/>
        <v>0</v>
      </c>
      <c r="RX37" s="118">
        <f t="shared" si="567"/>
        <v>0</v>
      </c>
      <c r="RY37" s="118">
        <f t="shared" si="567"/>
        <v>0</v>
      </c>
      <c r="RZ37" s="118">
        <f t="shared" si="567"/>
        <v>0</v>
      </c>
      <c r="SA37" s="118">
        <f t="shared" si="567"/>
        <v>0</v>
      </c>
      <c r="SB37" s="118">
        <f t="shared" si="567"/>
        <v>0</v>
      </c>
      <c r="SC37" s="118">
        <f t="shared" si="567"/>
        <v>0</v>
      </c>
      <c r="SD37" s="118">
        <f t="shared" si="567"/>
        <v>0</v>
      </c>
      <c r="SE37" s="118">
        <f t="shared" si="567"/>
        <v>0</v>
      </c>
      <c r="SF37" s="118">
        <f t="shared" si="567"/>
        <v>0</v>
      </c>
      <c r="SG37" s="118">
        <f t="shared" si="567"/>
        <v>0</v>
      </c>
      <c r="SH37" s="118">
        <f t="shared" si="567"/>
        <v>0</v>
      </c>
      <c r="SI37" s="118">
        <f t="shared" si="567"/>
        <v>0</v>
      </c>
      <c r="SJ37" s="118">
        <f t="shared" si="567"/>
        <v>0</v>
      </c>
      <c r="SK37" s="118">
        <f t="shared" si="567"/>
        <v>0</v>
      </c>
      <c r="SL37" s="118">
        <f t="shared" si="567"/>
        <v>0</v>
      </c>
      <c r="SM37" s="118">
        <f t="shared" si="567"/>
        <v>0</v>
      </c>
      <c r="SN37" s="118">
        <f t="shared" si="567"/>
        <v>0</v>
      </c>
      <c r="SO37" s="118">
        <f t="shared" si="567"/>
        <v>0</v>
      </c>
      <c r="SP37" s="118">
        <f t="shared" si="567"/>
        <v>0</v>
      </c>
      <c r="SQ37" s="118">
        <f t="shared" si="567"/>
        <v>0</v>
      </c>
      <c r="SR37" s="118">
        <f t="shared" si="567"/>
        <v>0</v>
      </c>
      <c r="SS37" s="118">
        <f t="shared" si="567"/>
        <v>0</v>
      </c>
      <c r="ST37" s="118">
        <f t="shared" si="567"/>
        <v>0</v>
      </c>
      <c r="SU37" s="118">
        <f t="shared" si="567"/>
        <v>0</v>
      </c>
      <c r="SV37" s="118">
        <f t="shared" si="567"/>
        <v>0</v>
      </c>
      <c r="SW37" s="118">
        <f t="shared" si="567"/>
        <v>0</v>
      </c>
      <c r="SX37" s="118">
        <f t="shared" si="567"/>
        <v>0</v>
      </c>
      <c r="SY37" s="118">
        <f t="shared" si="567"/>
        <v>0</v>
      </c>
      <c r="SZ37" s="118">
        <f t="shared" si="567"/>
        <v>0</v>
      </c>
      <c r="TA37" s="118">
        <f t="shared" si="567"/>
        <v>0</v>
      </c>
      <c r="TB37" s="118">
        <f t="shared" si="567"/>
        <v>0</v>
      </c>
      <c r="TC37" s="118">
        <f t="shared" si="567"/>
        <v>0</v>
      </c>
      <c r="TD37" s="118">
        <f t="shared" si="567"/>
        <v>0</v>
      </c>
      <c r="TE37" s="118">
        <f t="shared" si="567"/>
        <v>0</v>
      </c>
      <c r="TF37" s="118">
        <f t="shared" si="567"/>
        <v>0</v>
      </c>
      <c r="TG37" s="118">
        <f t="shared" si="567"/>
        <v>0</v>
      </c>
      <c r="TH37" s="118">
        <f t="shared" si="567"/>
        <v>0</v>
      </c>
      <c r="TI37" s="118">
        <f t="shared" ref="TI37:VT37" si="568">TI29</f>
        <v>0</v>
      </c>
      <c r="TJ37" s="118">
        <f t="shared" si="568"/>
        <v>0</v>
      </c>
      <c r="TK37" s="118">
        <f t="shared" si="568"/>
        <v>0</v>
      </c>
      <c r="TL37" s="118">
        <f t="shared" si="568"/>
        <v>0</v>
      </c>
      <c r="TM37" s="118">
        <f t="shared" si="568"/>
        <v>0</v>
      </c>
      <c r="TN37" s="118">
        <f t="shared" si="568"/>
        <v>0</v>
      </c>
      <c r="TO37" s="118">
        <f t="shared" si="568"/>
        <v>0</v>
      </c>
      <c r="TP37" s="118">
        <f t="shared" si="568"/>
        <v>0</v>
      </c>
      <c r="TQ37" s="118">
        <f t="shared" si="568"/>
        <v>0</v>
      </c>
      <c r="TR37" s="118">
        <f t="shared" si="568"/>
        <v>0</v>
      </c>
      <c r="TS37" s="118">
        <f t="shared" si="568"/>
        <v>0</v>
      </c>
      <c r="TT37" s="118">
        <f t="shared" si="568"/>
        <v>0</v>
      </c>
      <c r="TU37" s="118">
        <f t="shared" si="568"/>
        <v>0</v>
      </c>
      <c r="TV37" s="118">
        <f t="shared" si="568"/>
        <v>0</v>
      </c>
      <c r="TW37" s="118">
        <f t="shared" si="568"/>
        <v>0</v>
      </c>
      <c r="TX37" s="118">
        <f t="shared" si="568"/>
        <v>0</v>
      </c>
      <c r="TY37" s="118">
        <f t="shared" si="568"/>
        <v>0</v>
      </c>
      <c r="TZ37" s="118">
        <f t="shared" si="568"/>
        <v>0</v>
      </c>
      <c r="UA37" s="118">
        <f t="shared" si="568"/>
        <v>0</v>
      </c>
      <c r="UB37" s="118">
        <f t="shared" si="568"/>
        <v>0</v>
      </c>
      <c r="UC37" s="118">
        <f t="shared" si="568"/>
        <v>0</v>
      </c>
      <c r="UD37" s="118">
        <f t="shared" si="568"/>
        <v>0</v>
      </c>
      <c r="UE37" s="118">
        <f t="shared" si="568"/>
        <v>0</v>
      </c>
      <c r="UF37" s="118">
        <f t="shared" si="568"/>
        <v>0</v>
      </c>
      <c r="UG37" s="118">
        <f t="shared" si="568"/>
        <v>0</v>
      </c>
      <c r="UH37" s="118">
        <f t="shared" si="568"/>
        <v>0</v>
      </c>
      <c r="UI37" s="118">
        <f t="shared" si="568"/>
        <v>0</v>
      </c>
      <c r="UJ37" s="118">
        <f t="shared" si="568"/>
        <v>0</v>
      </c>
      <c r="UK37" s="118">
        <f t="shared" si="568"/>
        <v>0</v>
      </c>
      <c r="UL37" s="118">
        <f t="shared" si="568"/>
        <v>0</v>
      </c>
      <c r="UM37" s="118">
        <f t="shared" si="568"/>
        <v>0</v>
      </c>
      <c r="UN37" s="118">
        <f t="shared" si="568"/>
        <v>0</v>
      </c>
      <c r="UO37" s="118">
        <f t="shared" si="568"/>
        <v>0</v>
      </c>
      <c r="UP37" s="118">
        <f t="shared" si="568"/>
        <v>0</v>
      </c>
      <c r="UQ37" s="118">
        <f t="shared" si="568"/>
        <v>0</v>
      </c>
      <c r="UR37" s="118">
        <f t="shared" si="568"/>
        <v>0</v>
      </c>
      <c r="US37" s="118">
        <f t="shared" si="568"/>
        <v>0</v>
      </c>
      <c r="UT37" s="118">
        <f t="shared" si="568"/>
        <v>0</v>
      </c>
      <c r="UU37" s="118">
        <f t="shared" si="568"/>
        <v>0</v>
      </c>
      <c r="UV37" s="118">
        <f t="shared" si="568"/>
        <v>0</v>
      </c>
      <c r="UW37" s="118">
        <f t="shared" si="568"/>
        <v>0</v>
      </c>
      <c r="UX37" s="118">
        <f t="shared" si="568"/>
        <v>0</v>
      </c>
      <c r="UY37" s="118">
        <f t="shared" si="568"/>
        <v>0</v>
      </c>
      <c r="UZ37" s="118">
        <f t="shared" si="568"/>
        <v>0</v>
      </c>
      <c r="VA37" s="118">
        <f t="shared" si="568"/>
        <v>0</v>
      </c>
      <c r="VB37" s="118">
        <f t="shared" si="568"/>
        <v>0</v>
      </c>
      <c r="VC37" s="118">
        <f t="shared" si="568"/>
        <v>0</v>
      </c>
      <c r="VD37" s="118">
        <f t="shared" si="568"/>
        <v>0</v>
      </c>
      <c r="VE37" s="118">
        <f t="shared" si="568"/>
        <v>0</v>
      </c>
      <c r="VF37" s="118">
        <f t="shared" si="568"/>
        <v>0</v>
      </c>
      <c r="VG37" s="118">
        <f t="shared" si="568"/>
        <v>0</v>
      </c>
      <c r="VH37" s="118">
        <f t="shared" si="568"/>
        <v>0</v>
      </c>
      <c r="VI37" s="118">
        <f t="shared" si="568"/>
        <v>0</v>
      </c>
      <c r="VJ37" s="118">
        <f t="shared" si="568"/>
        <v>0</v>
      </c>
      <c r="VK37" s="118">
        <f t="shared" si="568"/>
        <v>0</v>
      </c>
      <c r="VL37" s="118">
        <f t="shared" si="568"/>
        <v>0</v>
      </c>
      <c r="VM37" s="118">
        <f t="shared" si="568"/>
        <v>0</v>
      </c>
      <c r="VN37" s="118">
        <f t="shared" si="568"/>
        <v>0</v>
      </c>
      <c r="VO37" s="118">
        <f t="shared" si="568"/>
        <v>0</v>
      </c>
      <c r="VP37" s="118">
        <f t="shared" si="568"/>
        <v>0</v>
      </c>
      <c r="VQ37" s="118">
        <f t="shared" si="568"/>
        <v>0</v>
      </c>
      <c r="VR37" s="118">
        <f t="shared" si="568"/>
        <v>0</v>
      </c>
      <c r="VS37" s="118">
        <f t="shared" si="568"/>
        <v>0</v>
      </c>
      <c r="VT37" s="118">
        <f t="shared" si="568"/>
        <v>0</v>
      </c>
      <c r="VU37" s="118">
        <f t="shared" ref="VU37:YF37" si="569">VU29</f>
        <v>0</v>
      </c>
      <c r="VV37" s="118">
        <f t="shared" si="569"/>
        <v>0</v>
      </c>
      <c r="VW37" s="118">
        <f t="shared" si="569"/>
        <v>0</v>
      </c>
      <c r="VX37" s="118">
        <f t="shared" si="569"/>
        <v>0</v>
      </c>
      <c r="VY37" s="118">
        <f t="shared" si="569"/>
        <v>0</v>
      </c>
      <c r="VZ37" s="118">
        <f t="shared" si="569"/>
        <v>0</v>
      </c>
      <c r="WA37" s="118">
        <f t="shared" si="569"/>
        <v>0</v>
      </c>
      <c r="WB37" s="118">
        <f t="shared" si="569"/>
        <v>0</v>
      </c>
      <c r="WC37" s="118">
        <f t="shared" si="569"/>
        <v>0</v>
      </c>
      <c r="WD37" s="118">
        <f t="shared" si="569"/>
        <v>0</v>
      </c>
      <c r="WE37" s="118">
        <f t="shared" si="569"/>
        <v>0</v>
      </c>
      <c r="WF37" s="118">
        <f t="shared" si="569"/>
        <v>0</v>
      </c>
      <c r="WG37" s="118">
        <f t="shared" si="569"/>
        <v>0</v>
      </c>
      <c r="WH37" s="118">
        <f t="shared" si="569"/>
        <v>0</v>
      </c>
      <c r="WI37" s="118">
        <f t="shared" si="569"/>
        <v>0</v>
      </c>
      <c r="WJ37" s="118">
        <f t="shared" si="569"/>
        <v>0</v>
      </c>
      <c r="WK37" s="118">
        <f t="shared" si="569"/>
        <v>0</v>
      </c>
      <c r="WL37" s="118">
        <f t="shared" si="569"/>
        <v>0</v>
      </c>
      <c r="WM37" s="118">
        <f t="shared" si="569"/>
        <v>0</v>
      </c>
      <c r="WN37" s="118">
        <f t="shared" si="569"/>
        <v>0</v>
      </c>
      <c r="WO37" s="118">
        <f t="shared" si="569"/>
        <v>0</v>
      </c>
      <c r="WP37" s="118">
        <f t="shared" si="569"/>
        <v>0</v>
      </c>
      <c r="WQ37" s="118">
        <f t="shared" si="569"/>
        <v>0</v>
      </c>
      <c r="WR37" s="118">
        <f t="shared" si="569"/>
        <v>0</v>
      </c>
      <c r="WS37" s="118">
        <f t="shared" si="569"/>
        <v>0</v>
      </c>
      <c r="WT37" s="118">
        <f t="shared" si="569"/>
        <v>0</v>
      </c>
      <c r="WU37" s="118">
        <f t="shared" si="569"/>
        <v>0</v>
      </c>
      <c r="WV37" s="118">
        <f t="shared" si="569"/>
        <v>0</v>
      </c>
      <c r="WW37" s="118">
        <f t="shared" si="569"/>
        <v>0</v>
      </c>
      <c r="WX37" s="118">
        <f t="shared" si="569"/>
        <v>0</v>
      </c>
      <c r="WY37" s="118">
        <f t="shared" si="569"/>
        <v>0</v>
      </c>
      <c r="WZ37" s="118">
        <f t="shared" si="569"/>
        <v>0</v>
      </c>
      <c r="XA37" s="118">
        <f t="shared" si="569"/>
        <v>0</v>
      </c>
      <c r="XB37" s="118">
        <f t="shared" si="569"/>
        <v>0</v>
      </c>
      <c r="XC37" s="118">
        <f t="shared" si="569"/>
        <v>0</v>
      </c>
      <c r="XD37" s="118">
        <f t="shared" si="569"/>
        <v>0</v>
      </c>
      <c r="XE37" s="118">
        <f t="shared" si="569"/>
        <v>0</v>
      </c>
      <c r="XF37" s="118">
        <f t="shared" si="569"/>
        <v>0</v>
      </c>
      <c r="XG37" s="118">
        <f t="shared" si="569"/>
        <v>0</v>
      </c>
      <c r="XH37" s="118">
        <f t="shared" si="569"/>
        <v>0</v>
      </c>
      <c r="XI37" s="118">
        <f t="shared" si="569"/>
        <v>0</v>
      </c>
      <c r="XJ37" s="118">
        <f t="shared" si="569"/>
        <v>0</v>
      </c>
      <c r="XK37" s="118">
        <f t="shared" si="569"/>
        <v>0</v>
      </c>
      <c r="XL37" s="118">
        <f t="shared" si="569"/>
        <v>0</v>
      </c>
      <c r="XM37" s="118">
        <f t="shared" si="569"/>
        <v>0</v>
      </c>
      <c r="XN37" s="118">
        <f t="shared" si="569"/>
        <v>0</v>
      </c>
      <c r="XO37" s="118">
        <f t="shared" si="569"/>
        <v>0</v>
      </c>
      <c r="XP37" s="118">
        <f t="shared" si="569"/>
        <v>0</v>
      </c>
      <c r="XQ37" s="118">
        <f t="shared" si="569"/>
        <v>0</v>
      </c>
      <c r="XR37" s="118">
        <f t="shared" si="569"/>
        <v>0</v>
      </c>
      <c r="XS37" s="118">
        <f t="shared" si="569"/>
        <v>0</v>
      </c>
      <c r="XT37" s="118">
        <f t="shared" si="569"/>
        <v>0</v>
      </c>
      <c r="XU37" s="118">
        <f t="shared" si="569"/>
        <v>0</v>
      </c>
      <c r="XV37" s="118">
        <f t="shared" si="569"/>
        <v>0</v>
      </c>
      <c r="XW37" s="118">
        <f t="shared" si="569"/>
        <v>0</v>
      </c>
      <c r="XX37" s="118">
        <f t="shared" si="569"/>
        <v>0</v>
      </c>
      <c r="XY37" s="118">
        <f t="shared" si="569"/>
        <v>0</v>
      </c>
      <c r="XZ37" s="118">
        <f t="shared" si="569"/>
        <v>0</v>
      </c>
      <c r="YA37" s="118">
        <f t="shared" si="569"/>
        <v>0</v>
      </c>
      <c r="YB37" s="118">
        <f t="shared" si="569"/>
        <v>0</v>
      </c>
      <c r="YC37" s="118">
        <f t="shared" si="569"/>
        <v>0</v>
      </c>
      <c r="YD37" s="118">
        <f t="shared" si="569"/>
        <v>0</v>
      </c>
      <c r="YE37" s="118">
        <f t="shared" si="569"/>
        <v>0</v>
      </c>
      <c r="YF37" s="118">
        <f t="shared" si="569"/>
        <v>0</v>
      </c>
      <c r="YG37" s="118">
        <f t="shared" ref="YG37:AAR37" si="570">YG29</f>
        <v>0</v>
      </c>
      <c r="YH37" s="118">
        <f t="shared" si="570"/>
        <v>0</v>
      </c>
      <c r="YI37" s="118">
        <f t="shared" si="570"/>
        <v>0</v>
      </c>
      <c r="YJ37" s="118">
        <f t="shared" si="570"/>
        <v>0</v>
      </c>
      <c r="YK37" s="118">
        <f t="shared" si="570"/>
        <v>0</v>
      </c>
      <c r="YL37" s="118">
        <f t="shared" si="570"/>
        <v>0</v>
      </c>
      <c r="YM37" s="118">
        <f t="shared" si="570"/>
        <v>0</v>
      </c>
      <c r="YN37" s="118">
        <f t="shared" si="570"/>
        <v>0</v>
      </c>
      <c r="YO37" s="118">
        <f t="shared" si="570"/>
        <v>0</v>
      </c>
      <c r="YP37" s="118">
        <f t="shared" si="570"/>
        <v>0</v>
      </c>
      <c r="YQ37" s="118">
        <f t="shared" si="570"/>
        <v>0</v>
      </c>
      <c r="YR37" s="118">
        <f t="shared" si="570"/>
        <v>0</v>
      </c>
      <c r="YS37" s="118">
        <f t="shared" si="570"/>
        <v>0</v>
      </c>
      <c r="YT37" s="118">
        <f t="shared" si="570"/>
        <v>0</v>
      </c>
      <c r="YU37" s="118">
        <f t="shared" si="570"/>
        <v>0</v>
      </c>
      <c r="YV37" s="118">
        <f t="shared" si="570"/>
        <v>0</v>
      </c>
      <c r="YW37" s="118">
        <f t="shared" si="570"/>
        <v>0</v>
      </c>
      <c r="YX37" s="118">
        <f t="shared" si="570"/>
        <v>0</v>
      </c>
      <c r="YY37" s="118">
        <f t="shared" si="570"/>
        <v>0</v>
      </c>
      <c r="YZ37" s="118">
        <f t="shared" si="570"/>
        <v>0</v>
      </c>
      <c r="ZA37" s="118">
        <f t="shared" si="570"/>
        <v>0</v>
      </c>
      <c r="ZB37" s="118">
        <f t="shared" si="570"/>
        <v>0</v>
      </c>
      <c r="ZC37" s="118">
        <f t="shared" si="570"/>
        <v>0</v>
      </c>
      <c r="ZD37" s="118">
        <f t="shared" si="570"/>
        <v>0</v>
      </c>
      <c r="ZE37" s="118">
        <f t="shared" si="570"/>
        <v>0</v>
      </c>
      <c r="ZF37" s="118">
        <f t="shared" si="570"/>
        <v>0</v>
      </c>
      <c r="ZG37" s="118">
        <f t="shared" si="570"/>
        <v>0</v>
      </c>
      <c r="ZH37" s="118">
        <f t="shared" si="570"/>
        <v>0</v>
      </c>
      <c r="ZI37" s="118">
        <f t="shared" si="570"/>
        <v>0</v>
      </c>
      <c r="ZJ37" s="118">
        <f t="shared" si="570"/>
        <v>0</v>
      </c>
      <c r="ZK37" s="118">
        <f t="shared" si="570"/>
        <v>0</v>
      </c>
      <c r="ZL37" s="118">
        <f t="shared" si="570"/>
        <v>0</v>
      </c>
      <c r="ZM37" s="118">
        <f t="shared" si="570"/>
        <v>0</v>
      </c>
      <c r="ZN37" s="118">
        <f t="shared" si="570"/>
        <v>0</v>
      </c>
      <c r="ZO37" s="118">
        <f t="shared" si="570"/>
        <v>0</v>
      </c>
      <c r="ZP37" s="118">
        <f t="shared" si="570"/>
        <v>0</v>
      </c>
      <c r="ZQ37" s="118">
        <f t="shared" si="570"/>
        <v>0</v>
      </c>
      <c r="ZR37" s="118">
        <f t="shared" si="570"/>
        <v>0</v>
      </c>
      <c r="ZS37" s="118">
        <f t="shared" si="570"/>
        <v>0</v>
      </c>
      <c r="ZT37" s="118">
        <f t="shared" si="570"/>
        <v>0</v>
      </c>
      <c r="ZU37" s="118">
        <f t="shared" si="570"/>
        <v>0</v>
      </c>
      <c r="ZV37" s="118">
        <f t="shared" si="570"/>
        <v>0</v>
      </c>
      <c r="ZW37" s="118">
        <f t="shared" si="570"/>
        <v>0</v>
      </c>
      <c r="ZX37" s="118">
        <f t="shared" si="570"/>
        <v>0</v>
      </c>
      <c r="ZY37" s="118">
        <f t="shared" si="570"/>
        <v>0</v>
      </c>
      <c r="ZZ37" s="118">
        <f t="shared" si="570"/>
        <v>0</v>
      </c>
      <c r="AAA37" s="118">
        <f t="shared" si="570"/>
        <v>0</v>
      </c>
      <c r="AAB37" s="118">
        <f t="shared" si="570"/>
        <v>0</v>
      </c>
      <c r="AAC37" s="118">
        <f t="shared" si="570"/>
        <v>0</v>
      </c>
      <c r="AAD37" s="118">
        <f t="shared" si="570"/>
        <v>0</v>
      </c>
      <c r="AAE37" s="118">
        <f t="shared" si="570"/>
        <v>0</v>
      </c>
      <c r="AAF37" s="118">
        <f t="shared" si="570"/>
        <v>0</v>
      </c>
      <c r="AAG37" s="118">
        <f t="shared" si="570"/>
        <v>0</v>
      </c>
      <c r="AAH37" s="118">
        <f t="shared" si="570"/>
        <v>0</v>
      </c>
      <c r="AAI37" s="118">
        <f t="shared" si="570"/>
        <v>0</v>
      </c>
      <c r="AAJ37" s="118">
        <f t="shared" si="570"/>
        <v>0</v>
      </c>
      <c r="AAK37" s="118">
        <f t="shared" si="570"/>
        <v>0</v>
      </c>
      <c r="AAL37" s="118">
        <f t="shared" si="570"/>
        <v>0</v>
      </c>
      <c r="AAM37" s="118">
        <f t="shared" si="570"/>
        <v>0</v>
      </c>
      <c r="AAN37" s="118">
        <f t="shared" si="570"/>
        <v>0</v>
      </c>
      <c r="AAO37" s="118">
        <f t="shared" si="570"/>
        <v>0</v>
      </c>
      <c r="AAP37" s="118">
        <f t="shared" si="570"/>
        <v>0</v>
      </c>
      <c r="AAQ37" s="118">
        <f t="shared" si="570"/>
        <v>0</v>
      </c>
      <c r="AAR37" s="118">
        <f t="shared" si="570"/>
        <v>0</v>
      </c>
      <c r="AAS37" s="118">
        <f t="shared" ref="AAS37:ADD37" si="571">AAS29</f>
        <v>0</v>
      </c>
      <c r="AAT37" s="118">
        <f t="shared" si="571"/>
        <v>0</v>
      </c>
      <c r="AAU37" s="118">
        <f t="shared" si="571"/>
        <v>0</v>
      </c>
      <c r="AAV37" s="118">
        <f t="shared" si="571"/>
        <v>0</v>
      </c>
      <c r="AAW37" s="118">
        <f t="shared" si="571"/>
        <v>0</v>
      </c>
      <c r="AAX37" s="118">
        <f t="shared" si="571"/>
        <v>0</v>
      </c>
      <c r="AAY37" s="118">
        <f t="shared" si="571"/>
        <v>0</v>
      </c>
      <c r="AAZ37" s="118">
        <f t="shared" si="571"/>
        <v>0</v>
      </c>
      <c r="ABA37" s="118">
        <f t="shared" si="571"/>
        <v>0</v>
      </c>
      <c r="ABB37" s="118">
        <f t="shared" si="571"/>
        <v>0</v>
      </c>
      <c r="ABC37" s="118">
        <f t="shared" si="571"/>
        <v>0</v>
      </c>
      <c r="ABD37" s="118">
        <f t="shared" si="571"/>
        <v>0</v>
      </c>
      <c r="ABE37" s="118">
        <f t="shared" si="571"/>
        <v>0</v>
      </c>
      <c r="ABF37" s="118">
        <f t="shared" si="571"/>
        <v>0</v>
      </c>
      <c r="ABG37" s="118">
        <f t="shared" si="571"/>
        <v>0</v>
      </c>
      <c r="ABH37" s="118">
        <f t="shared" si="571"/>
        <v>0</v>
      </c>
      <c r="ABI37" s="118">
        <f t="shared" si="571"/>
        <v>0</v>
      </c>
      <c r="ABJ37" s="118">
        <f t="shared" si="571"/>
        <v>0</v>
      </c>
      <c r="ABK37" s="118">
        <f t="shared" si="571"/>
        <v>0</v>
      </c>
      <c r="ABL37" s="118">
        <f t="shared" si="571"/>
        <v>0</v>
      </c>
      <c r="ABM37" s="118">
        <f t="shared" si="571"/>
        <v>0</v>
      </c>
      <c r="ABN37" s="118">
        <f t="shared" si="571"/>
        <v>0</v>
      </c>
      <c r="ABO37" s="118">
        <f t="shared" si="571"/>
        <v>0</v>
      </c>
      <c r="ABP37" s="118">
        <f t="shared" si="571"/>
        <v>0</v>
      </c>
      <c r="ABQ37" s="118">
        <f t="shared" si="571"/>
        <v>0</v>
      </c>
      <c r="ABR37" s="118">
        <f t="shared" si="571"/>
        <v>0</v>
      </c>
      <c r="ABS37" s="118">
        <f t="shared" si="571"/>
        <v>0</v>
      </c>
      <c r="ABT37" s="118">
        <f t="shared" si="571"/>
        <v>0</v>
      </c>
      <c r="ABU37" s="118">
        <f t="shared" si="571"/>
        <v>0</v>
      </c>
      <c r="ABV37" s="118">
        <f t="shared" si="571"/>
        <v>0</v>
      </c>
      <c r="ABW37" s="118">
        <f t="shared" si="571"/>
        <v>0</v>
      </c>
      <c r="ABX37" s="118">
        <f t="shared" si="571"/>
        <v>0</v>
      </c>
      <c r="ABY37" s="118">
        <f t="shared" si="571"/>
        <v>0</v>
      </c>
      <c r="ABZ37" s="118">
        <f t="shared" si="571"/>
        <v>0</v>
      </c>
      <c r="ACA37" s="118">
        <f t="shared" si="571"/>
        <v>0</v>
      </c>
      <c r="ACB37" s="118">
        <f t="shared" si="571"/>
        <v>0</v>
      </c>
      <c r="ACC37" s="118">
        <f t="shared" si="571"/>
        <v>0</v>
      </c>
      <c r="ACD37" s="118">
        <f t="shared" si="571"/>
        <v>0</v>
      </c>
      <c r="ACE37" s="118">
        <f t="shared" si="571"/>
        <v>0</v>
      </c>
      <c r="ACF37" s="118">
        <f t="shared" si="571"/>
        <v>0</v>
      </c>
      <c r="ACG37" s="118">
        <f t="shared" si="571"/>
        <v>0</v>
      </c>
      <c r="ACH37" s="118">
        <f t="shared" si="571"/>
        <v>0</v>
      </c>
      <c r="ACI37" s="118">
        <f t="shared" si="571"/>
        <v>0</v>
      </c>
      <c r="ACJ37" s="118">
        <f t="shared" si="571"/>
        <v>0</v>
      </c>
      <c r="ACK37" s="118">
        <f t="shared" si="571"/>
        <v>0</v>
      </c>
      <c r="ACL37" s="118">
        <f t="shared" si="571"/>
        <v>0</v>
      </c>
      <c r="ACM37" s="118">
        <f t="shared" si="571"/>
        <v>0</v>
      </c>
      <c r="ACN37" s="118">
        <f t="shared" si="571"/>
        <v>0</v>
      </c>
      <c r="ACO37" s="118">
        <f t="shared" si="571"/>
        <v>0</v>
      </c>
      <c r="ACP37" s="118">
        <f t="shared" si="571"/>
        <v>0</v>
      </c>
      <c r="ACQ37" s="118">
        <f t="shared" si="571"/>
        <v>0</v>
      </c>
      <c r="ACR37" s="118">
        <f t="shared" si="571"/>
        <v>0</v>
      </c>
      <c r="ACS37" s="118">
        <f t="shared" si="571"/>
        <v>0</v>
      </c>
      <c r="ACT37" s="118">
        <f t="shared" si="571"/>
        <v>0</v>
      </c>
      <c r="ACU37" s="118">
        <f t="shared" si="571"/>
        <v>0</v>
      </c>
      <c r="ACV37" s="118">
        <f t="shared" si="571"/>
        <v>0</v>
      </c>
      <c r="ACW37" s="118">
        <f t="shared" si="571"/>
        <v>0</v>
      </c>
      <c r="ACX37" s="118">
        <f t="shared" si="571"/>
        <v>0</v>
      </c>
      <c r="ACY37" s="118">
        <f t="shared" si="571"/>
        <v>0</v>
      </c>
      <c r="ACZ37" s="118">
        <f t="shared" si="571"/>
        <v>0</v>
      </c>
      <c r="ADA37" s="118">
        <f t="shared" si="571"/>
        <v>0</v>
      </c>
      <c r="ADB37" s="118">
        <f t="shared" si="571"/>
        <v>0</v>
      </c>
      <c r="ADC37" s="118">
        <f t="shared" si="571"/>
        <v>0</v>
      </c>
      <c r="ADD37" s="118">
        <f t="shared" si="571"/>
        <v>0</v>
      </c>
      <c r="ADE37" s="118">
        <f t="shared" ref="ADE37:AFP37" si="572">ADE29</f>
        <v>0</v>
      </c>
      <c r="ADF37" s="118">
        <f t="shared" si="572"/>
        <v>0</v>
      </c>
      <c r="ADG37" s="118">
        <f t="shared" si="572"/>
        <v>0</v>
      </c>
      <c r="ADH37" s="118">
        <f t="shared" si="572"/>
        <v>0</v>
      </c>
      <c r="ADI37" s="118">
        <f t="shared" si="572"/>
        <v>0</v>
      </c>
      <c r="ADJ37" s="118">
        <f t="shared" si="572"/>
        <v>0</v>
      </c>
      <c r="ADK37" s="118">
        <f t="shared" si="572"/>
        <v>0</v>
      </c>
      <c r="ADL37" s="118">
        <f t="shared" si="572"/>
        <v>0</v>
      </c>
      <c r="ADM37" s="118">
        <f t="shared" si="572"/>
        <v>0</v>
      </c>
      <c r="ADN37" s="118">
        <f t="shared" si="572"/>
        <v>0</v>
      </c>
      <c r="ADO37" s="118">
        <f t="shared" si="572"/>
        <v>0</v>
      </c>
      <c r="ADP37" s="118">
        <f t="shared" si="572"/>
        <v>0</v>
      </c>
      <c r="ADQ37" s="118">
        <f t="shared" si="572"/>
        <v>0</v>
      </c>
      <c r="ADR37" s="118">
        <f t="shared" si="572"/>
        <v>0</v>
      </c>
      <c r="ADS37" s="118">
        <f t="shared" si="572"/>
        <v>0</v>
      </c>
      <c r="ADT37" s="118">
        <f t="shared" si="572"/>
        <v>0</v>
      </c>
      <c r="ADU37" s="118">
        <f t="shared" si="572"/>
        <v>0</v>
      </c>
      <c r="ADV37" s="118">
        <f t="shared" si="572"/>
        <v>0</v>
      </c>
      <c r="ADW37" s="118">
        <f t="shared" si="572"/>
        <v>0</v>
      </c>
      <c r="ADX37" s="118">
        <f t="shared" si="572"/>
        <v>0</v>
      </c>
      <c r="ADY37" s="118">
        <f t="shared" si="572"/>
        <v>0</v>
      </c>
      <c r="ADZ37" s="118">
        <f t="shared" si="572"/>
        <v>0</v>
      </c>
      <c r="AEA37" s="118">
        <f t="shared" si="572"/>
        <v>0</v>
      </c>
      <c r="AEB37" s="118">
        <f t="shared" si="572"/>
        <v>0</v>
      </c>
      <c r="AEC37" s="118">
        <f t="shared" si="572"/>
        <v>0</v>
      </c>
      <c r="AED37" s="118">
        <f t="shared" si="572"/>
        <v>0</v>
      </c>
      <c r="AEE37" s="118">
        <f t="shared" si="572"/>
        <v>0</v>
      </c>
      <c r="AEF37" s="118">
        <f t="shared" si="572"/>
        <v>0</v>
      </c>
      <c r="AEG37" s="118">
        <f t="shared" si="572"/>
        <v>0</v>
      </c>
      <c r="AEH37" s="118">
        <f t="shared" si="572"/>
        <v>0</v>
      </c>
      <c r="AEI37" s="118">
        <f t="shared" si="572"/>
        <v>0</v>
      </c>
      <c r="AEJ37" s="118">
        <f t="shared" si="572"/>
        <v>0</v>
      </c>
      <c r="AEK37" s="118">
        <f t="shared" si="572"/>
        <v>0</v>
      </c>
      <c r="AEL37" s="118">
        <f t="shared" si="572"/>
        <v>0</v>
      </c>
      <c r="AEM37" s="118">
        <f t="shared" si="572"/>
        <v>0</v>
      </c>
      <c r="AEN37" s="118">
        <f t="shared" si="572"/>
        <v>0</v>
      </c>
      <c r="AEO37" s="118">
        <f t="shared" si="572"/>
        <v>0</v>
      </c>
      <c r="AEP37" s="118">
        <f t="shared" si="572"/>
        <v>0</v>
      </c>
      <c r="AEQ37" s="118">
        <f t="shared" si="572"/>
        <v>0</v>
      </c>
      <c r="AER37" s="118">
        <f t="shared" si="572"/>
        <v>0</v>
      </c>
      <c r="AES37" s="118">
        <f t="shared" si="572"/>
        <v>0</v>
      </c>
      <c r="AET37" s="118">
        <f t="shared" si="572"/>
        <v>0</v>
      </c>
      <c r="AEU37" s="118">
        <f t="shared" si="572"/>
        <v>0</v>
      </c>
      <c r="AEV37" s="118">
        <f t="shared" si="572"/>
        <v>0</v>
      </c>
      <c r="AEW37" s="118">
        <f t="shared" si="572"/>
        <v>0</v>
      </c>
      <c r="AEX37" s="118">
        <f t="shared" si="572"/>
        <v>0</v>
      </c>
      <c r="AEY37" s="118">
        <f t="shared" si="572"/>
        <v>0</v>
      </c>
      <c r="AEZ37" s="118">
        <f t="shared" si="572"/>
        <v>0</v>
      </c>
      <c r="AFA37" s="118">
        <f t="shared" si="572"/>
        <v>0</v>
      </c>
      <c r="AFB37" s="118">
        <f t="shared" si="572"/>
        <v>0</v>
      </c>
      <c r="AFC37" s="118">
        <f t="shared" si="572"/>
        <v>0</v>
      </c>
      <c r="AFD37" s="118">
        <f t="shared" si="572"/>
        <v>0</v>
      </c>
      <c r="AFE37" s="118">
        <f t="shared" si="572"/>
        <v>0</v>
      </c>
      <c r="AFF37" s="118">
        <f t="shared" si="572"/>
        <v>0</v>
      </c>
      <c r="AFG37" s="118">
        <f t="shared" si="572"/>
        <v>0</v>
      </c>
      <c r="AFH37" s="118">
        <f t="shared" si="572"/>
        <v>0</v>
      </c>
      <c r="AFI37" s="118">
        <f t="shared" si="572"/>
        <v>0</v>
      </c>
      <c r="AFJ37" s="118">
        <f t="shared" si="572"/>
        <v>0</v>
      </c>
      <c r="AFK37" s="118">
        <f t="shared" si="572"/>
        <v>0</v>
      </c>
      <c r="AFL37" s="118">
        <f t="shared" si="572"/>
        <v>0</v>
      </c>
      <c r="AFM37" s="118">
        <f t="shared" si="572"/>
        <v>0</v>
      </c>
      <c r="AFN37" s="118">
        <f t="shared" si="572"/>
        <v>0</v>
      </c>
      <c r="AFO37" s="118">
        <f t="shared" si="572"/>
        <v>0</v>
      </c>
      <c r="AFP37" s="118">
        <f t="shared" si="572"/>
        <v>0</v>
      </c>
      <c r="AFQ37" s="118">
        <f t="shared" ref="AFQ37:AIB37" si="573">AFQ29</f>
        <v>0</v>
      </c>
      <c r="AFR37" s="118">
        <f t="shared" si="573"/>
        <v>0</v>
      </c>
      <c r="AFS37" s="118">
        <f t="shared" si="573"/>
        <v>0</v>
      </c>
      <c r="AFT37" s="118">
        <f t="shared" si="573"/>
        <v>0</v>
      </c>
      <c r="AFU37" s="118">
        <f t="shared" si="573"/>
        <v>0</v>
      </c>
      <c r="AFV37" s="118">
        <f t="shared" si="573"/>
        <v>0</v>
      </c>
      <c r="AFW37" s="118">
        <f t="shared" si="573"/>
        <v>0</v>
      </c>
      <c r="AFX37" s="118">
        <f t="shared" si="573"/>
        <v>0</v>
      </c>
      <c r="AFY37" s="118">
        <f t="shared" si="573"/>
        <v>0</v>
      </c>
      <c r="AFZ37" s="118">
        <f t="shared" si="573"/>
        <v>0</v>
      </c>
      <c r="AGA37" s="118">
        <f t="shared" si="573"/>
        <v>0</v>
      </c>
      <c r="AGB37" s="118">
        <f t="shared" si="573"/>
        <v>0</v>
      </c>
      <c r="AGC37" s="118">
        <f t="shared" si="573"/>
        <v>0</v>
      </c>
      <c r="AGD37" s="118">
        <f t="shared" si="573"/>
        <v>0</v>
      </c>
      <c r="AGE37" s="118">
        <f t="shared" si="573"/>
        <v>0</v>
      </c>
      <c r="AGF37" s="118">
        <f t="shared" si="573"/>
        <v>0</v>
      </c>
      <c r="AGG37" s="118">
        <f t="shared" si="573"/>
        <v>0</v>
      </c>
      <c r="AGH37" s="118">
        <f t="shared" si="573"/>
        <v>0</v>
      </c>
      <c r="AGI37" s="118">
        <f t="shared" si="573"/>
        <v>0</v>
      </c>
      <c r="AGJ37" s="118">
        <f t="shared" si="573"/>
        <v>0</v>
      </c>
      <c r="AGK37" s="118">
        <f t="shared" si="573"/>
        <v>0</v>
      </c>
      <c r="AGL37" s="118">
        <f t="shared" si="573"/>
        <v>0</v>
      </c>
      <c r="AGM37" s="118">
        <f t="shared" si="573"/>
        <v>0</v>
      </c>
      <c r="AGN37" s="118">
        <f t="shared" si="573"/>
        <v>0</v>
      </c>
      <c r="AGO37" s="118">
        <f t="shared" si="573"/>
        <v>0</v>
      </c>
      <c r="AGP37" s="118">
        <f t="shared" si="573"/>
        <v>0</v>
      </c>
      <c r="AGQ37" s="118">
        <f t="shared" si="573"/>
        <v>0</v>
      </c>
      <c r="AGR37" s="118">
        <f t="shared" si="573"/>
        <v>0</v>
      </c>
      <c r="AGS37" s="118">
        <f t="shared" si="573"/>
        <v>0</v>
      </c>
      <c r="AGT37" s="118">
        <f t="shared" si="573"/>
        <v>0</v>
      </c>
      <c r="AGU37" s="118">
        <f t="shared" si="573"/>
        <v>0</v>
      </c>
      <c r="AGV37" s="118">
        <f t="shared" si="573"/>
        <v>0</v>
      </c>
      <c r="AGW37" s="118">
        <f t="shared" si="573"/>
        <v>0</v>
      </c>
      <c r="AGX37" s="118">
        <f t="shared" si="573"/>
        <v>0</v>
      </c>
      <c r="AGY37" s="118">
        <f t="shared" si="573"/>
        <v>0</v>
      </c>
      <c r="AGZ37" s="118">
        <f t="shared" si="573"/>
        <v>0</v>
      </c>
      <c r="AHA37" s="118">
        <f t="shared" si="573"/>
        <v>0</v>
      </c>
      <c r="AHB37" s="118">
        <f t="shared" si="573"/>
        <v>0</v>
      </c>
      <c r="AHC37" s="118">
        <f t="shared" si="573"/>
        <v>0</v>
      </c>
      <c r="AHD37" s="118">
        <f t="shared" si="573"/>
        <v>0</v>
      </c>
      <c r="AHE37" s="118">
        <f t="shared" si="573"/>
        <v>0</v>
      </c>
      <c r="AHF37" s="118">
        <f t="shared" si="573"/>
        <v>0</v>
      </c>
      <c r="AHG37" s="118">
        <f t="shared" si="573"/>
        <v>0</v>
      </c>
      <c r="AHH37" s="118">
        <f t="shared" si="573"/>
        <v>0</v>
      </c>
      <c r="AHI37" s="118">
        <f t="shared" si="573"/>
        <v>0</v>
      </c>
      <c r="AHJ37" s="118">
        <f t="shared" si="573"/>
        <v>0</v>
      </c>
      <c r="AHK37" s="118">
        <f t="shared" si="573"/>
        <v>0</v>
      </c>
      <c r="AHL37" s="118">
        <f t="shared" si="573"/>
        <v>0</v>
      </c>
      <c r="AHM37" s="118">
        <f t="shared" si="573"/>
        <v>0</v>
      </c>
      <c r="AHN37" s="118">
        <f t="shared" si="573"/>
        <v>0</v>
      </c>
      <c r="AHO37" s="118">
        <f t="shared" si="573"/>
        <v>0</v>
      </c>
      <c r="AHP37" s="118">
        <f t="shared" si="573"/>
        <v>0</v>
      </c>
      <c r="AHQ37" s="118">
        <f t="shared" si="573"/>
        <v>0</v>
      </c>
      <c r="AHR37" s="118">
        <f t="shared" si="573"/>
        <v>0</v>
      </c>
      <c r="AHS37" s="118">
        <f t="shared" si="573"/>
        <v>0</v>
      </c>
      <c r="AHT37" s="118">
        <f t="shared" si="573"/>
        <v>0</v>
      </c>
      <c r="AHU37" s="118">
        <f t="shared" si="573"/>
        <v>0</v>
      </c>
      <c r="AHV37" s="118">
        <f t="shared" si="573"/>
        <v>0</v>
      </c>
      <c r="AHW37" s="118">
        <f t="shared" si="573"/>
        <v>0</v>
      </c>
      <c r="AHX37" s="118">
        <f t="shared" si="573"/>
        <v>0</v>
      </c>
      <c r="AHY37" s="118">
        <f t="shared" si="573"/>
        <v>0</v>
      </c>
      <c r="AHZ37" s="118">
        <f t="shared" si="573"/>
        <v>0</v>
      </c>
      <c r="AIA37" s="118">
        <f t="shared" si="573"/>
        <v>0</v>
      </c>
      <c r="AIB37" s="118">
        <f t="shared" si="573"/>
        <v>0</v>
      </c>
      <c r="AIC37" s="118">
        <f t="shared" ref="AIC37:AKN37" si="574">AIC29</f>
        <v>0</v>
      </c>
      <c r="AID37" s="118">
        <f t="shared" si="574"/>
        <v>0</v>
      </c>
      <c r="AIE37" s="118">
        <f t="shared" si="574"/>
        <v>0</v>
      </c>
      <c r="AIF37" s="118">
        <f t="shared" si="574"/>
        <v>0</v>
      </c>
      <c r="AIG37" s="118">
        <f t="shared" si="574"/>
        <v>0</v>
      </c>
      <c r="AIH37" s="118">
        <f t="shared" si="574"/>
        <v>0</v>
      </c>
      <c r="AII37" s="118">
        <f t="shared" si="574"/>
        <v>0</v>
      </c>
      <c r="AIJ37" s="118">
        <f t="shared" si="574"/>
        <v>0</v>
      </c>
      <c r="AIK37" s="118">
        <f t="shared" si="574"/>
        <v>0</v>
      </c>
      <c r="AIL37" s="118">
        <f t="shared" si="574"/>
        <v>0</v>
      </c>
      <c r="AIM37" s="118">
        <f t="shared" si="574"/>
        <v>0</v>
      </c>
      <c r="AIN37" s="118">
        <f t="shared" si="574"/>
        <v>0</v>
      </c>
      <c r="AIO37" s="118">
        <f t="shared" si="574"/>
        <v>0</v>
      </c>
      <c r="AIP37" s="118">
        <f t="shared" si="574"/>
        <v>0</v>
      </c>
      <c r="AIQ37" s="118">
        <f t="shared" si="574"/>
        <v>0</v>
      </c>
      <c r="AIR37" s="118">
        <f t="shared" si="574"/>
        <v>0</v>
      </c>
      <c r="AIS37" s="118">
        <f t="shared" si="574"/>
        <v>0</v>
      </c>
      <c r="AIT37" s="118">
        <f t="shared" si="574"/>
        <v>0</v>
      </c>
      <c r="AIU37" s="118">
        <f t="shared" si="574"/>
        <v>0</v>
      </c>
      <c r="AIV37" s="118">
        <f t="shared" si="574"/>
        <v>0</v>
      </c>
      <c r="AIW37" s="118">
        <f t="shared" si="574"/>
        <v>0</v>
      </c>
      <c r="AIX37" s="118">
        <f t="shared" si="574"/>
        <v>0</v>
      </c>
      <c r="AIY37" s="118">
        <f t="shared" si="574"/>
        <v>0</v>
      </c>
      <c r="AIZ37" s="118">
        <f t="shared" si="574"/>
        <v>0</v>
      </c>
      <c r="AJA37" s="118">
        <f t="shared" si="574"/>
        <v>0</v>
      </c>
      <c r="AJB37" s="118">
        <f t="shared" si="574"/>
        <v>0</v>
      </c>
      <c r="AJC37" s="118">
        <f t="shared" si="574"/>
        <v>0</v>
      </c>
      <c r="AJD37" s="118">
        <f t="shared" si="574"/>
        <v>0</v>
      </c>
      <c r="AJE37" s="118">
        <f t="shared" si="574"/>
        <v>0</v>
      </c>
      <c r="AJF37" s="118">
        <f t="shared" si="574"/>
        <v>0</v>
      </c>
      <c r="AJG37" s="118">
        <f t="shared" si="574"/>
        <v>0</v>
      </c>
      <c r="AJH37" s="118">
        <f t="shared" si="574"/>
        <v>0</v>
      </c>
      <c r="AJI37" s="118">
        <f t="shared" si="574"/>
        <v>0</v>
      </c>
      <c r="AJJ37" s="118">
        <f t="shared" si="574"/>
        <v>0</v>
      </c>
      <c r="AJK37" s="118">
        <f t="shared" si="574"/>
        <v>0</v>
      </c>
      <c r="AJL37" s="118">
        <f t="shared" si="574"/>
        <v>0</v>
      </c>
      <c r="AJM37" s="118">
        <f t="shared" si="574"/>
        <v>0</v>
      </c>
      <c r="AJN37" s="118">
        <f t="shared" si="574"/>
        <v>0</v>
      </c>
      <c r="AJO37" s="118">
        <f t="shared" si="574"/>
        <v>0</v>
      </c>
      <c r="AJP37" s="118">
        <f t="shared" si="574"/>
        <v>0</v>
      </c>
      <c r="AJQ37" s="118">
        <f t="shared" si="574"/>
        <v>0</v>
      </c>
      <c r="AJR37" s="118">
        <f t="shared" si="574"/>
        <v>0</v>
      </c>
      <c r="AJS37" s="118">
        <f t="shared" si="574"/>
        <v>0</v>
      </c>
      <c r="AJT37" s="118">
        <f t="shared" si="574"/>
        <v>0</v>
      </c>
      <c r="AJU37" s="118">
        <f t="shared" si="574"/>
        <v>0</v>
      </c>
      <c r="AJV37" s="118">
        <f t="shared" si="574"/>
        <v>0</v>
      </c>
      <c r="AJW37" s="118">
        <f t="shared" si="574"/>
        <v>0</v>
      </c>
      <c r="AJX37" s="118">
        <f t="shared" si="574"/>
        <v>0</v>
      </c>
      <c r="AJY37" s="118">
        <f t="shared" si="574"/>
        <v>0</v>
      </c>
      <c r="AJZ37" s="118">
        <f t="shared" si="574"/>
        <v>0</v>
      </c>
      <c r="AKA37" s="118">
        <f t="shared" si="574"/>
        <v>0</v>
      </c>
      <c r="AKB37" s="118">
        <f t="shared" si="574"/>
        <v>0</v>
      </c>
      <c r="AKC37" s="118">
        <f t="shared" si="574"/>
        <v>0</v>
      </c>
      <c r="AKD37" s="118">
        <f t="shared" si="574"/>
        <v>0</v>
      </c>
      <c r="AKE37" s="118">
        <f t="shared" si="574"/>
        <v>0</v>
      </c>
      <c r="AKF37" s="118">
        <f t="shared" si="574"/>
        <v>0</v>
      </c>
      <c r="AKG37" s="118">
        <f t="shared" si="574"/>
        <v>0</v>
      </c>
      <c r="AKH37" s="118">
        <f t="shared" si="574"/>
        <v>0</v>
      </c>
      <c r="AKI37" s="118">
        <f t="shared" si="574"/>
        <v>0</v>
      </c>
      <c r="AKJ37" s="118">
        <f t="shared" si="574"/>
        <v>0</v>
      </c>
      <c r="AKK37" s="118">
        <f t="shared" si="574"/>
        <v>0</v>
      </c>
      <c r="AKL37" s="118">
        <f t="shared" si="574"/>
        <v>0</v>
      </c>
      <c r="AKM37" s="118">
        <f t="shared" si="574"/>
        <v>0</v>
      </c>
      <c r="AKN37" s="118">
        <f t="shared" si="574"/>
        <v>0</v>
      </c>
      <c r="AKO37" s="118">
        <f t="shared" ref="AKO37:AMZ37" si="575">AKO29</f>
        <v>0</v>
      </c>
      <c r="AKP37" s="118">
        <f t="shared" si="575"/>
        <v>0</v>
      </c>
      <c r="AKQ37" s="118">
        <f t="shared" si="575"/>
        <v>0</v>
      </c>
      <c r="AKR37" s="118">
        <f t="shared" si="575"/>
        <v>0</v>
      </c>
      <c r="AKS37" s="118">
        <f t="shared" si="575"/>
        <v>0</v>
      </c>
      <c r="AKT37" s="118">
        <f t="shared" si="575"/>
        <v>0</v>
      </c>
      <c r="AKU37" s="118">
        <f t="shared" si="575"/>
        <v>0</v>
      </c>
      <c r="AKV37" s="118">
        <f t="shared" si="575"/>
        <v>0</v>
      </c>
      <c r="AKW37" s="118">
        <f t="shared" si="575"/>
        <v>0</v>
      </c>
      <c r="AKX37" s="118">
        <f t="shared" si="575"/>
        <v>0</v>
      </c>
      <c r="AKY37" s="118">
        <f t="shared" si="575"/>
        <v>0</v>
      </c>
      <c r="AKZ37" s="118">
        <f t="shared" si="575"/>
        <v>0</v>
      </c>
      <c r="ALA37" s="118">
        <f t="shared" si="575"/>
        <v>0</v>
      </c>
      <c r="ALB37" s="118">
        <f t="shared" si="575"/>
        <v>0</v>
      </c>
      <c r="ALC37" s="118">
        <f t="shared" si="575"/>
        <v>0</v>
      </c>
      <c r="ALD37" s="118">
        <f t="shared" si="575"/>
        <v>0</v>
      </c>
      <c r="ALE37" s="118">
        <f t="shared" si="575"/>
        <v>0</v>
      </c>
      <c r="ALF37" s="118">
        <f t="shared" si="575"/>
        <v>0</v>
      </c>
      <c r="ALG37" s="118">
        <f t="shared" si="575"/>
        <v>0</v>
      </c>
      <c r="ALH37" s="118">
        <f t="shared" si="575"/>
        <v>0</v>
      </c>
      <c r="ALI37" s="118">
        <f t="shared" si="575"/>
        <v>0</v>
      </c>
      <c r="ALJ37" s="118">
        <f t="shared" si="575"/>
        <v>0</v>
      </c>
      <c r="ALK37" s="118">
        <f t="shared" si="575"/>
        <v>0</v>
      </c>
      <c r="ALL37" s="118">
        <f t="shared" si="575"/>
        <v>0</v>
      </c>
      <c r="ALM37" s="118">
        <f t="shared" si="575"/>
        <v>0</v>
      </c>
      <c r="ALN37" s="118">
        <f t="shared" si="575"/>
        <v>0</v>
      </c>
      <c r="ALO37" s="118">
        <f t="shared" si="575"/>
        <v>0</v>
      </c>
      <c r="ALP37" s="118">
        <f t="shared" si="575"/>
        <v>0</v>
      </c>
      <c r="ALQ37" s="118">
        <f t="shared" si="575"/>
        <v>0</v>
      </c>
      <c r="ALR37" s="118">
        <f t="shared" si="575"/>
        <v>0</v>
      </c>
      <c r="ALS37" s="118">
        <f t="shared" si="575"/>
        <v>0</v>
      </c>
      <c r="ALT37" s="118">
        <f t="shared" si="575"/>
        <v>0</v>
      </c>
      <c r="ALU37" s="118">
        <f t="shared" si="575"/>
        <v>0</v>
      </c>
      <c r="ALV37" s="118">
        <f t="shared" si="575"/>
        <v>0</v>
      </c>
      <c r="ALW37" s="118">
        <f t="shared" si="575"/>
        <v>0</v>
      </c>
      <c r="ALX37" s="118">
        <f t="shared" si="575"/>
        <v>0</v>
      </c>
      <c r="ALY37" s="118">
        <f t="shared" si="575"/>
        <v>0</v>
      </c>
      <c r="ALZ37" s="118">
        <f t="shared" si="575"/>
        <v>0</v>
      </c>
      <c r="AMA37" s="118">
        <f t="shared" si="575"/>
        <v>0</v>
      </c>
      <c r="AMB37" s="118">
        <f t="shared" si="575"/>
        <v>0</v>
      </c>
      <c r="AMC37" s="118">
        <f t="shared" si="575"/>
        <v>0</v>
      </c>
      <c r="AMD37" s="118">
        <f t="shared" si="575"/>
        <v>0</v>
      </c>
      <c r="AME37" s="118">
        <f t="shared" si="575"/>
        <v>0</v>
      </c>
      <c r="AMF37" s="118">
        <f t="shared" si="575"/>
        <v>0</v>
      </c>
      <c r="AMG37" s="118">
        <f t="shared" si="575"/>
        <v>0</v>
      </c>
      <c r="AMH37" s="118">
        <f t="shared" si="575"/>
        <v>0</v>
      </c>
      <c r="AMI37" s="118">
        <f t="shared" si="575"/>
        <v>0</v>
      </c>
      <c r="AMJ37" s="118">
        <f t="shared" si="575"/>
        <v>0</v>
      </c>
      <c r="AMK37" s="118">
        <f t="shared" si="575"/>
        <v>0</v>
      </c>
      <c r="AML37" s="118">
        <f t="shared" si="575"/>
        <v>0</v>
      </c>
      <c r="AMM37" s="118">
        <f t="shared" si="575"/>
        <v>0</v>
      </c>
      <c r="AMN37" s="118">
        <f t="shared" si="575"/>
        <v>0</v>
      </c>
      <c r="AMO37" s="118">
        <f t="shared" si="575"/>
        <v>0</v>
      </c>
      <c r="AMP37" s="118">
        <f t="shared" si="575"/>
        <v>0</v>
      </c>
      <c r="AMQ37" s="118">
        <f t="shared" si="575"/>
        <v>0</v>
      </c>
      <c r="AMR37" s="118">
        <f t="shared" si="575"/>
        <v>0</v>
      </c>
      <c r="AMS37" s="118">
        <f t="shared" si="575"/>
        <v>0</v>
      </c>
      <c r="AMT37" s="118">
        <f t="shared" si="575"/>
        <v>0</v>
      </c>
      <c r="AMU37" s="118">
        <f t="shared" si="575"/>
        <v>0</v>
      </c>
      <c r="AMV37" s="118">
        <f t="shared" si="575"/>
        <v>0</v>
      </c>
      <c r="AMW37" s="118">
        <f t="shared" si="575"/>
        <v>0</v>
      </c>
      <c r="AMX37" s="118">
        <f t="shared" si="575"/>
        <v>0</v>
      </c>
      <c r="AMY37" s="118">
        <f t="shared" si="575"/>
        <v>0</v>
      </c>
      <c r="AMZ37" s="118">
        <f t="shared" si="575"/>
        <v>0</v>
      </c>
      <c r="ANA37" s="118">
        <f t="shared" ref="ANA37:APL37" si="576">ANA29</f>
        <v>0</v>
      </c>
      <c r="ANB37" s="118">
        <f t="shared" si="576"/>
        <v>0</v>
      </c>
      <c r="ANC37" s="118">
        <f t="shared" si="576"/>
        <v>0</v>
      </c>
      <c r="AND37" s="118">
        <f t="shared" si="576"/>
        <v>0</v>
      </c>
      <c r="ANE37" s="118">
        <f t="shared" si="576"/>
        <v>0</v>
      </c>
      <c r="ANF37" s="118">
        <f t="shared" si="576"/>
        <v>0</v>
      </c>
      <c r="ANG37" s="118">
        <f t="shared" si="576"/>
        <v>0</v>
      </c>
      <c r="ANH37" s="118">
        <f t="shared" si="576"/>
        <v>0</v>
      </c>
      <c r="ANI37" s="118">
        <f t="shared" si="576"/>
        <v>0</v>
      </c>
      <c r="ANJ37" s="118">
        <f t="shared" si="576"/>
        <v>0</v>
      </c>
      <c r="ANK37" s="118">
        <f t="shared" si="576"/>
        <v>0</v>
      </c>
      <c r="ANL37" s="118">
        <f t="shared" si="576"/>
        <v>0</v>
      </c>
      <c r="ANM37" s="118">
        <f t="shared" si="576"/>
        <v>0</v>
      </c>
      <c r="ANN37" s="118">
        <f t="shared" si="576"/>
        <v>0</v>
      </c>
      <c r="ANO37" s="118">
        <f t="shared" si="576"/>
        <v>0</v>
      </c>
      <c r="ANP37" s="118">
        <f t="shared" si="576"/>
        <v>0</v>
      </c>
      <c r="ANQ37" s="118">
        <f t="shared" si="576"/>
        <v>0</v>
      </c>
      <c r="ANR37" s="118">
        <f t="shared" si="576"/>
        <v>0</v>
      </c>
      <c r="ANS37" s="118">
        <f t="shared" si="576"/>
        <v>0</v>
      </c>
      <c r="ANT37" s="118">
        <f t="shared" si="576"/>
        <v>0</v>
      </c>
      <c r="ANU37" s="118">
        <f t="shared" si="576"/>
        <v>0</v>
      </c>
      <c r="ANV37" s="118">
        <f t="shared" si="576"/>
        <v>0</v>
      </c>
      <c r="ANW37" s="118">
        <f t="shared" si="576"/>
        <v>0</v>
      </c>
      <c r="ANX37" s="118">
        <f t="shared" si="576"/>
        <v>0</v>
      </c>
      <c r="ANY37" s="118">
        <f t="shared" si="576"/>
        <v>0</v>
      </c>
      <c r="ANZ37" s="118">
        <f t="shared" si="576"/>
        <v>0</v>
      </c>
      <c r="AOA37" s="118">
        <f t="shared" si="576"/>
        <v>0</v>
      </c>
      <c r="AOB37" s="118">
        <f t="shared" si="576"/>
        <v>0</v>
      </c>
      <c r="AOC37" s="118">
        <f t="shared" si="576"/>
        <v>0</v>
      </c>
      <c r="AOD37" s="118">
        <f t="shared" si="576"/>
        <v>0</v>
      </c>
      <c r="AOE37" s="118">
        <f t="shared" si="576"/>
        <v>0</v>
      </c>
      <c r="AOF37" s="118">
        <f t="shared" si="576"/>
        <v>0</v>
      </c>
      <c r="AOG37" s="118">
        <f t="shared" si="576"/>
        <v>0</v>
      </c>
      <c r="AOH37" s="118">
        <f t="shared" si="576"/>
        <v>0</v>
      </c>
      <c r="AOI37" s="118">
        <f t="shared" si="576"/>
        <v>0</v>
      </c>
      <c r="AOJ37" s="118">
        <f t="shared" si="576"/>
        <v>0</v>
      </c>
      <c r="AOK37" s="118">
        <f t="shared" si="576"/>
        <v>0</v>
      </c>
      <c r="AOL37" s="118">
        <f t="shared" si="576"/>
        <v>0</v>
      </c>
      <c r="AOM37" s="118">
        <f t="shared" si="576"/>
        <v>0</v>
      </c>
      <c r="AON37" s="118">
        <f t="shared" si="576"/>
        <v>0</v>
      </c>
      <c r="AOO37" s="118">
        <f t="shared" si="576"/>
        <v>0</v>
      </c>
      <c r="AOP37" s="118">
        <f t="shared" si="576"/>
        <v>0</v>
      </c>
      <c r="AOQ37" s="118">
        <f t="shared" si="576"/>
        <v>0</v>
      </c>
      <c r="AOR37" s="118">
        <f t="shared" si="576"/>
        <v>0</v>
      </c>
      <c r="AOS37" s="118">
        <f t="shared" si="576"/>
        <v>0</v>
      </c>
      <c r="AOT37" s="118">
        <f t="shared" si="576"/>
        <v>0</v>
      </c>
      <c r="AOU37" s="118">
        <f t="shared" si="576"/>
        <v>0</v>
      </c>
      <c r="AOV37" s="118">
        <f t="shared" si="576"/>
        <v>0</v>
      </c>
      <c r="AOW37" s="118">
        <f t="shared" si="576"/>
        <v>0</v>
      </c>
      <c r="AOX37" s="118">
        <f t="shared" si="576"/>
        <v>0</v>
      </c>
      <c r="AOY37" s="118">
        <f t="shared" si="576"/>
        <v>0</v>
      </c>
      <c r="AOZ37" s="118">
        <f t="shared" si="576"/>
        <v>0</v>
      </c>
      <c r="APA37" s="118">
        <f t="shared" si="576"/>
        <v>0</v>
      </c>
      <c r="APB37" s="118">
        <f t="shared" si="576"/>
        <v>0</v>
      </c>
      <c r="APC37" s="118">
        <f t="shared" si="576"/>
        <v>0</v>
      </c>
      <c r="APD37" s="118">
        <f t="shared" si="576"/>
        <v>0</v>
      </c>
      <c r="APE37" s="118">
        <f t="shared" si="576"/>
        <v>0</v>
      </c>
      <c r="APF37" s="118">
        <f t="shared" si="576"/>
        <v>0</v>
      </c>
      <c r="APG37" s="118">
        <f t="shared" si="576"/>
        <v>0</v>
      </c>
      <c r="APH37" s="118">
        <f t="shared" si="576"/>
        <v>0</v>
      </c>
      <c r="API37" s="118">
        <f t="shared" si="576"/>
        <v>0</v>
      </c>
      <c r="APJ37" s="118">
        <f t="shared" si="576"/>
        <v>0</v>
      </c>
      <c r="APK37" s="118">
        <f t="shared" si="576"/>
        <v>0</v>
      </c>
      <c r="APL37" s="118">
        <f t="shared" si="576"/>
        <v>0</v>
      </c>
      <c r="APM37" s="118">
        <f t="shared" ref="APM37:ARX37" si="577">APM29</f>
        <v>0</v>
      </c>
      <c r="APN37" s="118">
        <f t="shared" si="577"/>
        <v>0</v>
      </c>
      <c r="APO37" s="118">
        <f t="shared" si="577"/>
        <v>0</v>
      </c>
      <c r="APP37" s="118">
        <f t="shared" si="577"/>
        <v>0</v>
      </c>
      <c r="APQ37" s="118">
        <f t="shared" si="577"/>
        <v>0</v>
      </c>
      <c r="APR37" s="118">
        <f t="shared" si="577"/>
        <v>0</v>
      </c>
      <c r="APS37" s="118">
        <f t="shared" si="577"/>
        <v>0</v>
      </c>
      <c r="APT37" s="118">
        <f t="shared" si="577"/>
        <v>0</v>
      </c>
      <c r="APU37" s="118">
        <f t="shared" si="577"/>
        <v>0</v>
      </c>
      <c r="APV37" s="118">
        <f t="shared" si="577"/>
        <v>0</v>
      </c>
      <c r="APW37" s="118">
        <f t="shared" si="577"/>
        <v>0</v>
      </c>
      <c r="APX37" s="118">
        <f t="shared" si="577"/>
        <v>0</v>
      </c>
      <c r="APY37" s="118">
        <f t="shared" si="577"/>
        <v>0</v>
      </c>
      <c r="APZ37" s="118">
        <f t="shared" si="577"/>
        <v>0</v>
      </c>
      <c r="AQA37" s="118">
        <f t="shared" si="577"/>
        <v>0</v>
      </c>
      <c r="AQB37" s="118">
        <f t="shared" si="577"/>
        <v>0</v>
      </c>
      <c r="AQC37" s="118">
        <f t="shared" si="577"/>
        <v>0</v>
      </c>
      <c r="AQD37" s="118">
        <f t="shared" si="577"/>
        <v>0</v>
      </c>
      <c r="AQE37" s="118">
        <f t="shared" si="577"/>
        <v>0</v>
      </c>
      <c r="AQF37" s="118">
        <f t="shared" si="577"/>
        <v>0</v>
      </c>
      <c r="AQG37" s="118">
        <f t="shared" si="577"/>
        <v>0</v>
      </c>
      <c r="AQH37" s="118">
        <f t="shared" si="577"/>
        <v>0</v>
      </c>
      <c r="AQI37" s="118">
        <f t="shared" si="577"/>
        <v>0</v>
      </c>
      <c r="AQJ37" s="118">
        <f t="shared" si="577"/>
        <v>0</v>
      </c>
      <c r="AQK37" s="118">
        <f t="shared" si="577"/>
        <v>0</v>
      </c>
      <c r="AQL37" s="118">
        <f t="shared" si="577"/>
        <v>0</v>
      </c>
      <c r="AQM37" s="118">
        <f t="shared" si="577"/>
        <v>0</v>
      </c>
      <c r="AQN37" s="118">
        <f t="shared" si="577"/>
        <v>0</v>
      </c>
      <c r="AQO37" s="118">
        <f t="shared" si="577"/>
        <v>0</v>
      </c>
      <c r="AQP37" s="118">
        <f t="shared" si="577"/>
        <v>0</v>
      </c>
      <c r="AQQ37" s="118">
        <f t="shared" si="577"/>
        <v>0</v>
      </c>
      <c r="AQR37" s="118">
        <f t="shared" si="577"/>
        <v>0</v>
      </c>
      <c r="AQS37" s="118">
        <f t="shared" si="577"/>
        <v>0</v>
      </c>
      <c r="AQT37" s="118">
        <f t="shared" si="577"/>
        <v>0</v>
      </c>
      <c r="AQU37" s="118">
        <f t="shared" si="577"/>
        <v>0</v>
      </c>
      <c r="AQV37" s="118">
        <f t="shared" si="577"/>
        <v>0</v>
      </c>
      <c r="AQW37" s="118">
        <f t="shared" si="577"/>
        <v>0</v>
      </c>
      <c r="AQX37" s="118">
        <f t="shared" si="577"/>
        <v>0</v>
      </c>
      <c r="AQY37" s="118">
        <f t="shared" si="577"/>
        <v>0</v>
      </c>
      <c r="AQZ37" s="118">
        <f t="shared" si="577"/>
        <v>0</v>
      </c>
      <c r="ARA37" s="118">
        <f t="shared" si="577"/>
        <v>0</v>
      </c>
      <c r="ARB37" s="118">
        <f t="shared" si="577"/>
        <v>0</v>
      </c>
      <c r="ARC37" s="118">
        <f t="shared" si="577"/>
        <v>0</v>
      </c>
      <c r="ARD37" s="118">
        <f t="shared" si="577"/>
        <v>0</v>
      </c>
      <c r="ARE37" s="118">
        <f t="shared" si="577"/>
        <v>0</v>
      </c>
      <c r="ARF37" s="118">
        <f t="shared" si="577"/>
        <v>0</v>
      </c>
      <c r="ARG37" s="118">
        <f t="shared" si="577"/>
        <v>0</v>
      </c>
      <c r="ARH37" s="118">
        <f t="shared" si="577"/>
        <v>0</v>
      </c>
      <c r="ARI37" s="118">
        <f t="shared" si="577"/>
        <v>0</v>
      </c>
      <c r="ARJ37" s="118">
        <f t="shared" si="577"/>
        <v>0</v>
      </c>
      <c r="ARK37" s="118">
        <f t="shared" si="577"/>
        <v>0</v>
      </c>
      <c r="ARL37" s="118">
        <f t="shared" si="577"/>
        <v>0</v>
      </c>
      <c r="ARM37" s="118">
        <f t="shared" si="577"/>
        <v>0</v>
      </c>
      <c r="ARN37" s="118">
        <f t="shared" si="577"/>
        <v>0</v>
      </c>
      <c r="ARO37" s="118">
        <f t="shared" si="577"/>
        <v>0</v>
      </c>
      <c r="ARP37" s="118">
        <f t="shared" si="577"/>
        <v>0</v>
      </c>
      <c r="ARQ37" s="118">
        <f t="shared" si="577"/>
        <v>0</v>
      </c>
      <c r="ARR37" s="118">
        <f t="shared" si="577"/>
        <v>0</v>
      </c>
      <c r="ARS37" s="118">
        <f t="shared" si="577"/>
        <v>0</v>
      </c>
      <c r="ART37" s="118">
        <f t="shared" si="577"/>
        <v>0</v>
      </c>
      <c r="ARU37" s="118">
        <f t="shared" si="577"/>
        <v>0</v>
      </c>
      <c r="ARV37" s="118">
        <f t="shared" si="577"/>
        <v>0</v>
      </c>
      <c r="ARW37" s="118">
        <f t="shared" si="577"/>
        <v>0</v>
      </c>
      <c r="ARX37" s="118">
        <f t="shared" si="577"/>
        <v>0</v>
      </c>
      <c r="ARY37" s="118">
        <f t="shared" ref="ARY37:AUJ37" si="578">ARY29</f>
        <v>0</v>
      </c>
      <c r="ARZ37" s="118">
        <f t="shared" si="578"/>
        <v>0</v>
      </c>
      <c r="ASA37" s="118">
        <f t="shared" si="578"/>
        <v>0</v>
      </c>
      <c r="ASB37" s="118">
        <f t="shared" si="578"/>
        <v>0</v>
      </c>
      <c r="ASC37" s="118">
        <f t="shared" si="578"/>
        <v>0</v>
      </c>
      <c r="ASD37" s="118">
        <f t="shared" si="578"/>
        <v>0</v>
      </c>
      <c r="ASE37" s="118">
        <f t="shared" si="578"/>
        <v>0</v>
      </c>
      <c r="ASF37" s="118">
        <f t="shared" si="578"/>
        <v>0</v>
      </c>
      <c r="ASG37" s="118">
        <f t="shared" si="578"/>
        <v>0</v>
      </c>
      <c r="ASH37" s="118">
        <f t="shared" si="578"/>
        <v>0</v>
      </c>
      <c r="ASI37" s="118">
        <f t="shared" si="578"/>
        <v>0</v>
      </c>
      <c r="ASJ37" s="118">
        <f t="shared" si="578"/>
        <v>0</v>
      </c>
      <c r="ASK37" s="118">
        <f t="shared" si="578"/>
        <v>0</v>
      </c>
      <c r="ASL37" s="118">
        <f t="shared" si="578"/>
        <v>0</v>
      </c>
      <c r="ASM37" s="118">
        <f t="shared" si="578"/>
        <v>0</v>
      </c>
      <c r="ASN37" s="118">
        <f t="shared" si="578"/>
        <v>0</v>
      </c>
      <c r="ASO37" s="118">
        <f t="shared" si="578"/>
        <v>0</v>
      </c>
      <c r="ASP37" s="118">
        <f t="shared" si="578"/>
        <v>0</v>
      </c>
      <c r="ASQ37" s="118">
        <f t="shared" si="578"/>
        <v>0</v>
      </c>
      <c r="ASR37" s="118">
        <f t="shared" si="578"/>
        <v>0</v>
      </c>
      <c r="ASS37" s="118">
        <f t="shared" si="578"/>
        <v>0</v>
      </c>
      <c r="AST37" s="118">
        <f t="shared" si="578"/>
        <v>0</v>
      </c>
      <c r="ASU37" s="118">
        <f t="shared" si="578"/>
        <v>0</v>
      </c>
      <c r="ASV37" s="118">
        <f t="shared" si="578"/>
        <v>0</v>
      </c>
      <c r="ASW37" s="118">
        <f t="shared" si="578"/>
        <v>0</v>
      </c>
      <c r="ASX37" s="118">
        <f t="shared" si="578"/>
        <v>0</v>
      </c>
      <c r="ASY37" s="118">
        <f t="shared" si="578"/>
        <v>0</v>
      </c>
      <c r="ASZ37" s="118">
        <f t="shared" si="578"/>
        <v>0</v>
      </c>
      <c r="ATA37" s="118">
        <f t="shared" si="578"/>
        <v>0</v>
      </c>
      <c r="ATB37" s="118">
        <f t="shared" si="578"/>
        <v>0</v>
      </c>
      <c r="ATC37" s="118">
        <f t="shared" si="578"/>
        <v>0</v>
      </c>
      <c r="ATD37" s="118">
        <f t="shared" si="578"/>
        <v>0</v>
      </c>
      <c r="ATE37" s="118">
        <f t="shared" si="578"/>
        <v>0</v>
      </c>
      <c r="ATF37" s="118">
        <f t="shared" si="578"/>
        <v>0</v>
      </c>
      <c r="ATG37" s="118">
        <f t="shared" si="578"/>
        <v>0</v>
      </c>
      <c r="ATH37" s="118">
        <f t="shared" si="578"/>
        <v>0</v>
      </c>
      <c r="ATI37" s="118">
        <f t="shared" si="578"/>
        <v>0</v>
      </c>
      <c r="ATJ37" s="118">
        <f t="shared" si="578"/>
        <v>0</v>
      </c>
      <c r="ATK37" s="118">
        <f t="shared" si="578"/>
        <v>0</v>
      </c>
      <c r="ATL37" s="118">
        <f t="shared" si="578"/>
        <v>0</v>
      </c>
      <c r="ATM37" s="118">
        <f t="shared" si="578"/>
        <v>0</v>
      </c>
      <c r="ATN37" s="118">
        <f t="shared" si="578"/>
        <v>0</v>
      </c>
      <c r="ATO37" s="118">
        <f t="shared" si="578"/>
        <v>0</v>
      </c>
      <c r="ATP37" s="118">
        <f t="shared" si="578"/>
        <v>0</v>
      </c>
      <c r="ATQ37" s="118">
        <f t="shared" si="578"/>
        <v>0</v>
      </c>
      <c r="ATR37" s="118">
        <f t="shared" si="578"/>
        <v>0</v>
      </c>
      <c r="ATS37" s="118">
        <f t="shared" si="578"/>
        <v>0</v>
      </c>
      <c r="ATT37" s="118">
        <f t="shared" si="578"/>
        <v>0</v>
      </c>
      <c r="ATU37" s="118">
        <f t="shared" si="578"/>
        <v>0</v>
      </c>
      <c r="ATV37" s="118">
        <f t="shared" si="578"/>
        <v>0</v>
      </c>
      <c r="ATW37" s="118">
        <f t="shared" si="578"/>
        <v>0</v>
      </c>
      <c r="ATX37" s="118">
        <f t="shared" si="578"/>
        <v>0</v>
      </c>
      <c r="ATY37" s="118">
        <f t="shared" si="578"/>
        <v>0</v>
      </c>
      <c r="ATZ37" s="118">
        <f t="shared" si="578"/>
        <v>0</v>
      </c>
      <c r="AUA37" s="118">
        <f t="shared" si="578"/>
        <v>0</v>
      </c>
      <c r="AUB37" s="118">
        <f t="shared" si="578"/>
        <v>0</v>
      </c>
      <c r="AUC37" s="118">
        <f t="shared" si="578"/>
        <v>0</v>
      </c>
      <c r="AUD37" s="118">
        <f t="shared" si="578"/>
        <v>0</v>
      </c>
      <c r="AUE37" s="118">
        <f t="shared" si="578"/>
        <v>0</v>
      </c>
      <c r="AUF37" s="118">
        <f t="shared" si="578"/>
        <v>0</v>
      </c>
      <c r="AUG37" s="118">
        <f t="shared" si="578"/>
        <v>0</v>
      </c>
      <c r="AUH37" s="118">
        <f t="shared" si="578"/>
        <v>0</v>
      </c>
      <c r="AUI37" s="118">
        <f t="shared" si="578"/>
        <v>0</v>
      </c>
      <c r="AUJ37" s="118">
        <f t="shared" si="578"/>
        <v>0</v>
      </c>
      <c r="AUK37" s="118">
        <f t="shared" ref="AUK37:AWV37" si="579">AUK29</f>
        <v>0</v>
      </c>
      <c r="AUL37" s="118">
        <f t="shared" si="579"/>
        <v>0</v>
      </c>
      <c r="AUM37" s="118">
        <f t="shared" si="579"/>
        <v>0</v>
      </c>
      <c r="AUN37" s="118">
        <f t="shared" si="579"/>
        <v>0</v>
      </c>
      <c r="AUO37" s="118">
        <f t="shared" si="579"/>
        <v>0</v>
      </c>
      <c r="AUP37" s="118">
        <f t="shared" si="579"/>
        <v>0</v>
      </c>
      <c r="AUQ37" s="118">
        <f t="shared" si="579"/>
        <v>0</v>
      </c>
      <c r="AUR37" s="118">
        <f t="shared" si="579"/>
        <v>0</v>
      </c>
      <c r="AUS37" s="118">
        <f t="shared" si="579"/>
        <v>0</v>
      </c>
      <c r="AUT37" s="118">
        <f t="shared" si="579"/>
        <v>0</v>
      </c>
      <c r="AUU37" s="118">
        <f t="shared" si="579"/>
        <v>0</v>
      </c>
      <c r="AUV37" s="118">
        <f t="shared" si="579"/>
        <v>0</v>
      </c>
      <c r="AUW37" s="118">
        <f t="shared" si="579"/>
        <v>0</v>
      </c>
      <c r="AUX37" s="118">
        <f t="shared" si="579"/>
        <v>0</v>
      </c>
      <c r="AUY37" s="118">
        <f t="shared" si="579"/>
        <v>0</v>
      </c>
      <c r="AUZ37" s="118">
        <f t="shared" si="579"/>
        <v>0</v>
      </c>
      <c r="AVA37" s="118">
        <f t="shared" si="579"/>
        <v>0</v>
      </c>
      <c r="AVB37" s="118">
        <f t="shared" si="579"/>
        <v>0</v>
      </c>
      <c r="AVC37" s="118">
        <f t="shared" si="579"/>
        <v>0</v>
      </c>
      <c r="AVD37" s="118">
        <f t="shared" si="579"/>
        <v>0</v>
      </c>
      <c r="AVE37" s="118">
        <f t="shared" si="579"/>
        <v>0</v>
      </c>
      <c r="AVF37" s="118">
        <f t="shared" si="579"/>
        <v>0</v>
      </c>
      <c r="AVG37" s="118">
        <f t="shared" si="579"/>
        <v>0</v>
      </c>
      <c r="AVH37" s="118">
        <f t="shared" si="579"/>
        <v>0</v>
      </c>
      <c r="AVI37" s="118">
        <f t="shared" si="579"/>
        <v>0</v>
      </c>
      <c r="AVJ37" s="118">
        <f t="shared" si="579"/>
        <v>0</v>
      </c>
      <c r="AVK37" s="118">
        <f t="shared" si="579"/>
        <v>0</v>
      </c>
      <c r="AVL37" s="118">
        <f t="shared" si="579"/>
        <v>0</v>
      </c>
      <c r="AVM37" s="118">
        <f t="shared" si="579"/>
        <v>0</v>
      </c>
      <c r="AVN37" s="118">
        <f t="shared" si="579"/>
        <v>0</v>
      </c>
      <c r="AVO37" s="118">
        <f t="shared" si="579"/>
        <v>0</v>
      </c>
      <c r="AVP37" s="118">
        <f t="shared" si="579"/>
        <v>0</v>
      </c>
      <c r="AVQ37" s="118">
        <f t="shared" si="579"/>
        <v>0</v>
      </c>
      <c r="AVR37" s="118">
        <f t="shared" si="579"/>
        <v>0</v>
      </c>
      <c r="AVS37" s="118">
        <f t="shared" si="579"/>
        <v>0</v>
      </c>
      <c r="AVT37" s="118">
        <f t="shared" si="579"/>
        <v>0</v>
      </c>
      <c r="AVU37" s="118">
        <f t="shared" si="579"/>
        <v>0</v>
      </c>
      <c r="AVV37" s="118">
        <f t="shared" si="579"/>
        <v>0</v>
      </c>
      <c r="AVW37" s="118">
        <f t="shared" si="579"/>
        <v>0</v>
      </c>
      <c r="AVX37" s="118">
        <f t="shared" si="579"/>
        <v>0</v>
      </c>
      <c r="AVY37" s="118">
        <f t="shared" si="579"/>
        <v>0</v>
      </c>
      <c r="AVZ37" s="118">
        <f t="shared" si="579"/>
        <v>0</v>
      </c>
      <c r="AWA37" s="118">
        <f t="shared" si="579"/>
        <v>0</v>
      </c>
      <c r="AWB37" s="118">
        <f t="shared" si="579"/>
        <v>0</v>
      </c>
      <c r="AWC37" s="118">
        <f t="shared" si="579"/>
        <v>0</v>
      </c>
      <c r="AWD37" s="118">
        <f t="shared" si="579"/>
        <v>0</v>
      </c>
      <c r="AWE37" s="118">
        <f t="shared" si="579"/>
        <v>0</v>
      </c>
      <c r="AWF37" s="118">
        <f t="shared" si="579"/>
        <v>0</v>
      </c>
      <c r="AWG37" s="118">
        <f t="shared" si="579"/>
        <v>0</v>
      </c>
      <c r="AWH37" s="118">
        <f t="shared" si="579"/>
        <v>0</v>
      </c>
      <c r="AWI37" s="118">
        <f t="shared" si="579"/>
        <v>0</v>
      </c>
      <c r="AWJ37" s="118">
        <f t="shared" si="579"/>
        <v>0</v>
      </c>
      <c r="AWK37" s="118">
        <f t="shared" si="579"/>
        <v>0</v>
      </c>
      <c r="AWL37" s="118">
        <f t="shared" si="579"/>
        <v>0</v>
      </c>
      <c r="AWM37" s="118">
        <f t="shared" si="579"/>
        <v>0</v>
      </c>
      <c r="AWN37" s="118">
        <f t="shared" si="579"/>
        <v>0</v>
      </c>
      <c r="AWO37" s="118">
        <f t="shared" si="579"/>
        <v>0</v>
      </c>
      <c r="AWP37" s="118">
        <f t="shared" si="579"/>
        <v>0</v>
      </c>
      <c r="AWQ37" s="118">
        <f t="shared" si="579"/>
        <v>0</v>
      </c>
      <c r="AWR37" s="118">
        <f t="shared" si="579"/>
        <v>0</v>
      </c>
      <c r="AWS37" s="118">
        <f t="shared" si="579"/>
        <v>0</v>
      </c>
      <c r="AWT37" s="118">
        <f t="shared" si="579"/>
        <v>0</v>
      </c>
      <c r="AWU37" s="118">
        <f t="shared" si="579"/>
        <v>0</v>
      </c>
      <c r="AWV37" s="118">
        <f t="shared" si="579"/>
        <v>0</v>
      </c>
      <c r="AWW37" s="118">
        <f t="shared" ref="AWW37:AZH37" si="580">AWW29</f>
        <v>0</v>
      </c>
      <c r="AWX37" s="118">
        <f t="shared" si="580"/>
        <v>0</v>
      </c>
      <c r="AWY37" s="118">
        <f t="shared" si="580"/>
        <v>0</v>
      </c>
      <c r="AWZ37" s="118">
        <f t="shared" si="580"/>
        <v>0</v>
      </c>
      <c r="AXA37" s="118">
        <f t="shared" si="580"/>
        <v>0</v>
      </c>
      <c r="AXB37" s="118">
        <f t="shared" si="580"/>
        <v>0</v>
      </c>
      <c r="AXC37" s="118">
        <f t="shared" si="580"/>
        <v>0</v>
      </c>
      <c r="AXD37" s="118">
        <f t="shared" si="580"/>
        <v>0</v>
      </c>
      <c r="AXE37" s="118">
        <f t="shared" si="580"/>
        <v>0</v>
      </c>
      <c r="AXF37" s="118">
        <f t="shared" si="580"/>
        <v>0</v>
      </c>
      <c r="AXG37" s="118">
        <f t="shared" si="580"/>
        <v>0</v>
      </c>
      <c r="AXH37" s="118">
        <f t="shared" si="580"/>
        <v>0</v>
      </c>
      <c r="AXI37" s="118">
        <f t="shared" si="580"/>
        <v>0</v>
      </c>
      <c r="AXJ37" s="118">
        <f t="shared" si="580"/>
        <v>0</v>
      </c>
      <c r="AXK37" s="118">
        <f t="shared" si="580"/>
        <v>0</v>
      </c>
      <c r="AXL37" s="118">
        <f t="shared" si="580"/>
        <v>0</v>
      </c>
      <c r="AXM37" s="118">
        <f t="shared" si="580"/>
        <v>0</v>
      </c>
      <c r="AXN37" s="118">
        <f t="shared" si="580"/>
        <v>0</v>
      </c>
      <c r="AXO37" s="118">
        <f t="shared" si="580"/>
        <v>0</v>
      </c>
      <c r="AXP37" s="118">
        <f t="shared" si="580"/>
        <v>0</v>
      </c>
      <c r="AXQ37" s="118">
        <f t="shared" si="580"/>
        <v>0</v>
      </c>
      <c r="AXR37" s="118">
        <f t="shared" si="580"/>
        <v>0</v>
      </c>
      <c r="AXS37" s="118">
        <f t="shared" si="580"/>
        <v>0</v>
      </c>
      <c r="AXT37" s="118">
        <f t="shared" si="580"/>
        <v>0</v>
      </c>
      <c r="AXU37" s="118">
        <f t="shared" si="580"/>
        <v>0</v>
      </c>
      <c r="AXV37" s="118">
        <f t="shared" si="580"/>
        <v>0</v>
      </c>
      <c r="AXW37" s="118">
        <f t="shared" si="580"/>
        <v>0</v>
      </c>
      <c r="AXX37" s="118">
        <f t="shared" si="580"/>
        <v>0</v>
      </c>
      <c r="AXY37" s="118">
        <f t="shared" si="580"/>
        <v>0</v>
      </c>
      <c r="AXZ37" s="118">
        <f t="shared" si="580"/>
        <v>0</v>
      </c>
      <c r="AYA37" s="118">
        <f t="shared" si="580"/>
        <v>0</v>
      </c>
      <c r="AYB37" s="118">
        <f t="shared" si="580"/>
        <v>0</v>
      </c>
      <c r="AYC37" s="118">
        <f t="shared" si="580"/>
        <v>0</v>
      </c>
      <c r="AYD37" s="118">
        <f t="shared" si="580"/>
        <v>0</v>
      </c>
      <c r="AYE37" s="118">
        <f t="shared" si="580"/>
        <v>0</v>
      </c>
      <c r="AYF37" s="118">
        <f t="shared" si="580"/>
        <v>0</v>
      </c>
      <c r="AYG37" s="118">
        <f t="shared" si="580"/>
        <v>0</v>
      </c>
      <c r="AYH37" s="118">
        <f t="shared" si="580"/>
        <v>0</v>
      </c>
      <c r="AYI37" s="118">
        <f t="shared" si="580"/>
        <v>0</v>
      </c>
      <c r="AYJ37" s="118">
        <f t="shared" si="580"/>
        <v>0</v>
      </c>
      <c r="AYK37" s="118">
        <f t="shared" si="580"/>
        <v>0</v>
      </c>
      <c r="AYL37" s="118">
        <f t="shared" si="580"/>
        <v>0</v>
      </c>
      <c r="AYM37" s="118">
        <f t="shared" si="580"/>
        <v>0</v>
      </c>
      <c r="AYN37" s="118">
        <f t="shared" si="580"/>
        <v>0</v>
      </c>
      <c r="AYO37" s="118">
        <f t="shared" si="580"/>
        <v>0</v>
      </c>
      <c r="AYP37" s="118">
        <f t="shared" si="580"/>
        <v>0</v>
      </c>
      <c r="AYQ37" s="118">
        <f t="shared" si="580"/>
        <v>0</v>
      </c>
      <c r="AYR37" s="118">
        <f t="shared" si="580"/>
        <v>0</v>
      </c>
      <c r="AYS37" s="118">
        <f t="shared" si="580"/>
        <v>0</v>
      </c>
      <c r="AYT37" s="118">
        <f t="shared" si="580"/>
        <v>0</v>
      </c>
      <c r="AYU37" s="118">
        <f t="shared" si="580"/>
        <v>0</v>
      </c>
      <c r="AYV37" s="118">
        <f t="shared" si="580"/>
        <v>0</v>
      </c>
      <c r="AYW37" s="118">
        <f t="shared" si="580"/>
        <v>0</v>
      </c>
      <c r="AYX37" s="118">
        <f t="shared" si="580"/>
        <v>0</v>
      </c>
      <c r="AYY37" s="118">
        <f t="shared" si="580"/>
        <v>0</v>
      </c>
      <c r="AYZ37" s="118">
        <f t="shared" si="580"/>
        <v>0</v>
      </c>
      <c r="AZA37" s="118">
        <f t="shared" si="580"/>
        <v>0</v>
      </c>
      <c r="AZB37" s="118">
        <f t="shared" si="580"/>
        <v>0</v>
      </c>
      <c r="AZC37" s="118">
        <f t="shared" si="580"/>
        <v>0</v>
      </c>
      <c r="AZD37" s="118">
        <f t="shared" si="580"/>
        <v>0</v>
      </c>
      <c r="AZE37" s="118">
        <f t="shared" si="580"/>
        <v>0</v>
      </c>
      <c r="AZF37" s="118">
        <f t="shared" si="580"/>
        <v>0</v>
      </c>
      <c r="AZG37" s="118">
        <f t="shared" si="580"/>
        <v>0</v>
      </c>
      <c r="AZH37" s="118">
        <f t="shared" si="580"/>
        <v>0</v>
      </c>
      <c r="AZI37" s="118">
        <f t="shared" ref="AZI37:BBT37" si="581">AZI29</f>
        <v>0</v>
      </c>
      <c r="AZJ37" s="118">
        <f t="shared" si="581"/>
        <v>0</v>
      </c>
      <c r="AZK37" s="118">
        <f t="shared" si="581"/>
        <v>0</v>
      </c>
      <c r="AZL37" s="118">
        <f t="shared" si="581"/>
        <v>0</v>
      </c>
      <c r="AZM37" s="118">
        <f t="shared" si="581"/>
        <v>0</v>
      </c>
      <c r="AZN37" s="118">
        <f t="shared" si="581"/>
        <v>0</v>
      </c>
      <c r="AZO37" s="118">
        <f t="shared" si="581"/>
        <v>0</v>
      </c>
      <c r="AZP37" s="118">
        <f t="shared" si="581"/>
        <v>0</v>
      </c>
      <c r="AZQ37" s="118">
        <f t="shared" si="581"/>
        <v>0</v>
      </c>
      <c r="AZR37" s="118">
        <f t="shared" si="581"/>
        <v>0</v>
      </c>
      <c r="AZS37" s="118">
        <f t="shared" si="581"/>
        <v>0</v>
      </c>
      <c r="AZT37" s="118">
        <f t="shared" si="581"/>
        <v>0</v>
      </c>
      <c r="AZU37" s="118">
        <f t="shared" si="581"/>
        <v>0</v>
      </c>
      <c r="AZV37" s="118">
        <f t="shared" si="581"/>
        <v>0</v>
      </c>
      <c r="AZW37" s="118">
        <f t="shared" si="581"/>
        <v>0</v>
      </c>
      <c r="AZX37" s="118">
        <f t="shared" si="581"/>
        <v>0</v>
      </c>
      <c r="AZY37" s="118">
        <f t="shared" si="581"/>
        <v>0</v>
      </c>
      <c r="AZZ37" s="118">
        <f t="shared" si="581"/>
        <v>0</v>
      </c>
      <c r="BAA37" s="118">
        <f t="shared" si="581"/>
        <v>0</v>
      </c>
      <c r="BAB37" s="118">
        <f t="shared" si="581"/>
        <v>0</v>
      </c>
      <c r="BAC37" s="118">
        <f t="shared" si="581"/>
        <v>0</v>
      </c>
      <c r="BAD37" s="118">
        <f t="shared" si="581"/>
        <v>0</v>
      </c>
      <c r="BAE37" s="118">
        <f t="shared" si="581"/>
        <v>0</v>
      </c>
      <c r="BAF37" s="118">
        <f t="shared" si="581"/>
        <v>0</v>
      </c>
      <c r="BAG37" s="118">
        <f t="shared" si="581"/>
        <v>0</v>
      </c>
      <c r="BAH37" s="118">
        <f t="shared" si="581"/>
        <v>0</v>
      </c>
      <c r="BAI37" s="118">
        <f t="shared" si="581"/>
        <v>0</v>
      </c>
      <c r="BAJ37" s="118">
        <f t="shared" si="581"/>
        <v>0</v>
      </c>
      <c r="BAK37" s="118">
        <f t="shared" si="581"/>
        <v>0</v>
      </c>
      <c r="BAL37" s="118">
        <f t="shared" si="581"/>
        <v>0</v>
      </c>
      <c r="BAM37" s="118">
        <f t="shared" si="581"/>
        <v>0</v>
      </c>
      <c r="BAN37" s="118">
        <f t="shared" si="581"/>
        <v>0</v>
      </c>
      <c r="BAO37" s="118">
        <f t="shared" si="581"/>
        <v>0</v>
      </c>
      <c r="BAP37" s="118">
        <f t="shared" si="581"/>
        <v>0</v>
      </c>
      <c r="BAQ37" s="118">
        <f t="shared" si="581"/>
        <v>0</v>
      </c>
      <c r="BAR37" s="118">
        <f t="shared" si="581"/>
        <v>0</v>
      </c>
      <c r="BAS37" s="118">
        <f t="shared" si="581"/>
        <v>0</v>
      </c>
      <c r="BAT37" s="118">
        <f t="shared" si="581"/>
        <v>0</v>
      </c>
      <c r="BAU37" s="118">
        <f t="shared" si="581"/>
        <v>0</v>
      </c>
      <c r="BAV37" s="118">
        <f t="shared" si="581"/>
        <v>0</v>
      </c>
      <c r="BAW37" s="118">
        <f t="shared" si="581"/>
        <v>0</v>
      </c>
      <c r="BAX37" s="118">
        <f t="shared" si="581"/>
        <v>0</v>
      </c>
      <c r="BAY37" s="118">
        <f t="shared" si="581"/>
        <v>0</v>
      </c>
      <c r="BAZ37" s="118">
        <f t="shared" si="581"/>
        <v>0</v>
      </c>
      <c r="BBA37" s="118">
        <f t="shared" si="581"/>
        <v>0</v>
      </c>
      <c r="BBB37" s="118">
        <f t="shared" si="581"/>
        <v>0</v>
      </c>
      <c r="BBC37" s="118">
        <f t="shared" si="581"/>
        <v>0</v>
      </c>
      <c r="BBD37" s="118">
        <f t="shared" si="581"/>
        <v>0</v>
      </c>
      <c r="BBE37" s="118">
        <f t="shared" si="581"/>
        <v>0</v>
      </c>
      <c r="BBF37" s="118">
        <f t="shared" si="581"/>
        <v>0</v>
      </c>
      <c r="BBG37" s="118">
        <f t="shared" si="581"/>
        <v>0</v>
      </c>
      <c r="BBH37" s="118">
        <f t="shared" si="581"/>
        <v>0</v>
      </c>
      <c r="BBI37" s="118">
        <f t="shared" si="581"/>
        <v>0</v>
      </c>
      <c r="BBJ37" s="118">
        <f t="shared" si="581"/>
        <v>0</v>
      </c>
      <c r="BBK37" s="118">
        <f t="shared" si="581"/>
        <v>0</v>
      </c>
      <c r="BBL37" s="118">
        <f t="shared" si="581"/>
        <v>0</v>
      </c>
      <c r="BBM37" s="118">
        <f t="shared" si="581"/>
        <v>0</v>
      </c>
      <c r="BBN37" s="118">
        <f t="shared" si="581"/>
        <v>0</v>
      </c>
      <c r="BBO37" s="118">
        <f t="shared" si="581"/>
        <v>0</v>
      </c>
      <c r="BBP37" s="118">
        <f t="shared" si="581"/>
        <v>0</v>
      </c>
      <c r="BBQ37" s="118">
        <f t="shared" si="581"/>
        <v>0</v>
      </c>
      <c r="BBR37" s="118">
        <f t="shared" si="581"/>
        <v>0</v>
      </c>
      <c r="BBS37" s="118">
        <f t="shared" si="581"/>
        <v>0</v>
      </c>
      <c r="BBT37" s="118">
        <f t="shared" si="581"/>
        <v>0</v>
      </c>
      <c r="BBU37" s="118">
        <f t="shared" ref="BBU37:BEF37" si="582">BBU29</f>
        <v>0</v>
      </c>
      <c r="BBV37" s="118">
        <f t="shared" si="582"/>
        <v>0</v>
      </c>
      <c r="BBW37" s="118">
        <f t="shared" si="582"/>
        <v>0</v>
      </c>
      <c r="BBX37" s="118">
        <f t="shared" si="582"/>
        <v>0</v>
      </c>
      <c r="BBY37" s="118">
        <f t="shared" si="582"/>
        <v>0</v>
      </c>
      <c r="BBZ37" s="118">
        <f t="shared" si="582"/>
        <v>0</v>
      </c>
      <c r="BCA37" s="118">
        <f t="shared" si="582"/>
        <v>0</v>
      </c>
      <c r="BCB37" s="118">
        <f t="shared" si="582"/>
        <v>0</v>
      </c>
      <c r="BCC37" s="118">
        <f t="shared" si="582"/>
        <v>0</v>
      </c>
      <c r="BCD37" s="118">
        <f t="shared" si="582"/>
        <v>0</v>
      </c>
      <c r="BCE37" s="118">
        <f t="shared" si="582"/>
        <v>0</v>
      </c>
      <c r="BCF37" s="118">
        <f t="shared" si="582"/>
        <v>0</v>
      </c>
      <c r="BCG37" s="118">
        <f t="shared" si="582"/>
        <v>0</v>
      </c>
      <c r="BCH37" s="118">
        <f t="shared" si="582"/>
        <v>0</v>
      </c>
      <c r="BCI37" s="118">
        <f t="shared" si="582"/>
        <v>0</v>
      </c>
      <c r="BCJ37" s="118">
        <f t="shared" si="582"/>
        <v>0</v>
      </c>
      <c r="BCK37" s="118">
        <f t="shared" si="582"/>
        <v>0</v>
      </c>
      <c r="BCL37" s="118">
        <f t="shared" si="582"/>
        <v>0</v>
      </c>
      <c r="BCM37" s="118">
        <f t="shared" si="582"/>
        <v>0</v>
      </c>
      <c r="BCN37" s="118">
        <f t="shared" si="582"/>
        <v>0</v>
      </c>
      <c r="BCO37" s="118">
        <f t="shared" si="582"/>
        <v>0</v>
      </c>
      <c r="BCP37" s="118">
        <f t="shared" si="582"/>
        <v>0</v>
      </c>
      <c r="BCQ37" s="118">
        <f t="shared" si="582"/>
        <v>0</v>
      </c>
      <c r="BCR37" s="118">
        <f t="shared" si="582"/>
        <v>0</v>
      </c>
      <c r="BCS37" s="118">
        <f t="shared" si="582"/>
        <v>0</v>
      </c>
      <c r="BCT37" s="118">
        <f t="shared" si="582"/>
        <v>0</v>
      </c>
      <c r="BCU37" s="118">
        <f t="shared" si="582"/>
        <v>0</v>
      </c>
      <c r="BCV37" s="118">
        <f t="shared" si="582"/>
        <v>0</v>
      </c>
      <c r="BCW37" s="118">
        <f t="shared" si="582"/>
        <v>0</v>
      </c>
      <c r="BCX37" s="118">
        <f t="shared" si="582"/>
        <v>0</v>
      </c>
      <c r="BCY37" s="118">
        <f t="shared" si="582"/>
        <v>0</v>
      </c>
      <c r="BCZ37" s="118">
        <f t="shared" si="582"/>
        <v>0</v>
      </c>
      <c r="BDA37" s="118">
        <f t="shared" si="582"/>
        <v>0</v>
      </c>
      <c r="BDB37" s="118">
        <f t="shared" si="582"/>
        <v>0</v>
      </c>
      <c r="BDC37" s="118">
        <f t="shared" si="582"/>
        <v>0</v>
      </c>
      <c r="BDD37" s="118">
        <f t="shared" si="582"/>
        <v>0</v>
      </c>
      <c r="BDE37" s="118">
        <f t="shared" si="582"/>
        <v>0</v>
      </c>
      <c r="BDF37" s="118">
        <f t="shared" si="582"/>
        <v>0</v>
      </c>
      <c r="BDG37" s="118">
        <f t="shared" si="582"/>
        <v>0</v>
      </c>
      <c r="BDH37" s="118">
        <f t="shared" si="582"/>
        <v>0</v>
      </c>
      <c r="BDI37" s="118">
        <f t="shared" si="582"/>
        <v>0</v>
      </c>
      <c r="BDJ37" s="118">
        <f t="shared" si="582"/>
        <v>0</v>
      </c>
      <c r="BDK37" s="118">
        <f t="shared" si="582"/>
        <v>0</v>
      </c>
      <c r="BDL37" s="118">
        <f t="shared" si="582"/>
        <v>0</v>
      </c>
      <c r="BDM37" s="118">
        <f t="shared" si="582"/>
        <v>0</v>
      </c>
      <c r="BDN37" s="118">
        <f t="shared" si="582"/>
        <v>0</v>
      </c>
      <c r="BDO37" s="118">
        <f t="shared" si="582"/>
        <v>0</v>
      </c>
      <c r="BDP37" s="118">
        <f t="shared" si="582"/>
        <v>0</v>
      </c>
      <c r="BDQ37" s="118">
        <f t="shared" si="582"/>
        <v>0</v>
      </c>
      <c r="BDR37" s="118">
        <f t="shared" si="582"/>
        <v>0</v>
      </c>
      <c r="BDS37" s="118">
        <f t="shared" si="582"/>
        <v>0</v>
      </c>
      <c r="BDT37" s="118">
        <f t="shared" si="582"/>
        <v>0</v>
      </c>
      <c r="BDU37" s="118">
        <f t="shared" si="582"/>
        <v>0</v>
      </c>
      <c r="BDV37" s="118">
        <f t="shared" si="582"/>
        <v>0</v>
      </c>
      <c r="BDW37" s="118">
        <f t="shared" si="582"/>
        <v>0</v>
      </c>
      <c r="BDX37" s="118">
        <f t="shared" si="582"/>
        <v>0</v>
      </c>
      <c r="BDY37" s="118">
        <f t="shared" si="582"/>
        <v>0</v>
      </c>
      <c r="BDZ37" s="118">
        <f t="shared" si="582"/>
        <v>0</v>
      </c>
      <c r="BEA37" s="118">
        <f t="shared" si="582"/>
        <v>0</v>
      </c>
      <c r="BEB37" s="118">
        <f t="shared" si="582"/>
        <v>0</v>
      </c>
      <c r="BEC37" s="118">
        <f t="shared" si="582"/>
        <v>0</v>
      </c>
      <c r="BED37" s="118">
        <f t="shared" si="582"/>
        <v>0</v>
      </c>
      <c r="BEE37" s="118">
        <f t="shared" si="582"/>
        <v>0</v>
      </c>
      <c r="BEF37" s="118">
        <f t="shared" si="582"/>
        <v>0</v>
      </c>
      <c r="BEG37" s="118">
        <f t="shared" ref="BEG37:BGR37" si="583">BEG29</f>
        <v>0</v>
      </c>
      <c r="BEH37" s="118">
        <f t="shared" si="583"/>
        <v>0</v>
      </c>
      <c r="BEI37" s="118">
        <f t="shared" si="583"/>
        <v>0</v>
      </c>
      <c r="BEJ37" s="118">
        <f t="shared" si="583"/>
        <v>0</v>
      </c>
      <c r="BEK37" s="118">
        <f t="shared" si="583"/>
        <v>0</v>
      </c>
      <c r="BEL37" s="118">
        <f t="shared" si="583"/>
        <v>0</v>
      </c>
      <c r="BEM37" s="118">
        <f t="shared" si="583"/>
        <v>0</v>
      </c>
      <c r="BEN37" s="118">
        <f t="shared" si="583"/>
        <v>0</v>
      </c>
      <c r="BEO37" s="118">
        <f t="shared" si="583"/>
        <v>0</v>
      </c>
      <c r="BEP37" s="118">
        <f t="shared" si="583"/>
        <v>0</v>
      </c>
      <c r="BEQ37" s="118">
        <f t="shared" si="583"/>
        <v>0</v>
      </c>
      <c r="BER37" s="118">
        <f t="shared" si="583"/>
        <v>0</v>
      </c>
      <c r="BES37" s="118">
        <f t="shared" si="583"/>
        <v>0</v>
      </c>
      <c r="BET37" s="118">
        <f t="shared" si="583"/>
        <v>0</v>
      </c>
      <c r="BEU37" s="118">
        <f t="shared" si="583"/>
        <v>0</v>
      </c>
      <c r="BEV37" s="118">
        <f t="shared" si="583"/>
        <v>0</v>
      </c>
      <c r="BEW37" s="118">
        <f t="shared" si="583"/>
        <v>0</v>
      </c>
      <c r="BEX37" s="118">
        <f t="shared" si="583"/>
        <v>0</v>
      </c>
      <c r="BEY37" s="118">
        <f t="shared" si="583"/>
        <v>0</v>
      </c>
      <c r="BEZ37" s="118">
        <f t="shared" si="583"/>
        <v>0</v>
      </c>
      <c r="BFA37" s="118">
        <f t="shared" si="583"/>
        <v>0</v>
      </c>
      <c r="BFB37" s="118">
        <f t="shared" si="583"/>
        <v>0</v>
      </c>
      <c r="BFC37" s="118">
        <f t="shared" si="583"/>
        <v>0</v>
      </c>
      <c r="BFD37" s="118">
        <f t="shared" si="583"/>
        <v>0</v>
      </c>
      <c r="BFE37" s="118">
        <f t="shared" si="583"/>
        <v>0</v>
      </c>
      <c r="BFF37" s="118">
        <f t="shared" si="583"/>
        <v>0</v>
      </c>
      <c r="BFG37" s="118">
        <f t="shared" si="583"/>
        <v>0</v>
      </c>
      <c r="BFH37" s="118">
        <f t="shared" si="583"/>
        <v>0</v>
      </c>
      <c r="BFI37" s="118">
        <f t="shared" si="583"/>
        <v>0</v>
      </c>
      <c r="BFJ37" s="118">
        <f t="shared" si="583"/>
        <v>0</v>
      </c>
      <c r="BFK37" s="118">
        <f t="shared" si="583"/>
        <v>0</v>
      </c>
      <c r="BFL37" s="118">
        <f t="shared" si="583"/>
        <v>0</v>
      </c>
      <c r="BFM37" s="118">
        <f t="shared" si="583"/>
        <v>0</v>
      </c>
      <c r="BFN37" s="118">
        <f t="shared" si="583"/>
        <v>0</v>
      </c>
      <c r="BFO37" s="118">
        <f t="shared" si="583"/>
        <v>0</v>
      </c>
      <c r="BFP37" s="118">
        <f t="shared" si="583"/>
        <v>0</v>
      </c>
      <c r="BFQ37" s="118">
        <f t="shared" si="583"/>
        <v>0</v>
      </c>
      <c r="BFR37" s="118">
        <f t="shared" si="583"/>
        <v>0</v>
      </c>
      <c r="BFS37" s="118">
        <f t="shared" si="583"/>
        <v>0</v>
      </c>
      <c r="BFT37" s="118">
        <f t="shared" si="583"/>
        <v>0</v>
      </c>
      <c r="BFU37" s="118">
        <f t="shared" si="583"/>
        <v>0</v>
      </c>
      <c r="BFV37" s="118">
        <f t="shared" si="583"/>
        <v>0</v>
      </c>
      <c r="BFW37" s="118">
        <f t="shared" si="583"/>
        <v>0</v>
      </c>
      <c r="BFX37" s="118">
        <f t="shared" si="583"/>
        <v>0</v>
      </c>
      <c r="BFY37" s="118">
        <f t="shared" si="583"/>
        <v>0</v>
      </c>
      <c r="BFZ37" s="118">
        <f t="shared" si="583"/>
        <v>0</v>
      </c>
      <c r="BGA37" s="118">
        <f t="shared" si="583"/>
        <v>0</v>
      </c>
      <c r="BGB37" s="118">
        <f t="shared" si="583"/>
        <v>0</v>
      </c>
      <c r="BGC37" s="118">
        <f t="shared" si="583"/>
        <v>0</v>
      </c>
      <c r="BGD37" s="118">
        <f t="shared" si="583"/>
        <v>0</v>
      </c>
      <c r="BGE37" s="118">
        <f t="shared" si="583"/>
        <v>0</v>
      </c>
      <c r="BGF37" s="118">
        <f t="shared" si="583"/>
        <v>0</v>
      </c>
      <c r="BGG37" s="118">
        <f t="shared" si="583"/>
        <v>0</v>
      </c>
      <c r="BGH37" s="118">
        <f t="shared" si="583"/>
        <v>0</v>
      </c>
      <c r="BGI37" s="118">
        <f t="shared" si="583"/>
        <v>0</v>
      </c>
      <c r="BGJ37" s="118">
        <f t="shared" si="583"/>
        <v>0</v>
      </c>
      <c r="BGK37" s="118">
        <f t="shared" si="583"/>
        <v>0</v>
      </c>
      <c r="BGL37" s="118">
        <f t="shared" si="583"/>
        <v>0</v>
      </c>
      <c r="BGM37" s="118">
        <f t="shared" si="583"/>
        <v>0</v>
      </c>
      <c r="BGN37" s="118">
        <f t="shared" si="583"/>
        <v>0</v>
      </c>
      <c r="BGO37" s="118">
        <f t="shared" si="583"/>
        <v>0</v>
      </c>
      <c r="BGP37" s="118">
        <f t="shared" si="583"/>
        <v>0</v>
      </c>
      <c r="BGQ37" s="118">
        <f t="shared" si="583"/>
        <v>0</v>
      </c>
      <c r="BGR37" s="118">
        <f t="shared" si="583"/>
        <v>0</v>
      </c>
      <c r="BGS37" s="118">
        <f t="shared" ref="BGS37:BJD37" si="584">BGS29</f>
        <v>0</v>
      </c>
      <c r="BGT37" s="118">
        <f t="shared" si="584"/>
        <v>0</v>
      </c>
      <c r="BGU37" s="118">
        <f t="shared" si="584"/>
        <v>0</v>
      </c>
      <c r="BGV37" s="118">
        <f t="shared" si="584"/>
        <v>0</v>
      </c>
      <c r="BGW37" s="118">
        <f t="shared" si="584"/>
        <v>0</v>
      </c>
      <c r="BGX37" s="118">
        <f t="shared" si="584"/>
        <v>0</v>
      </c>
      <c r="BGY37" s="118">
        <f t="shared" si="584"/>
        <v>0</v>
      </c>
      <c r="BGZ37" s="118">
        <f t="shared" si="584"/>
        <v>0</v>
      </c>
      <c r="BHA37" s="118">
        <f t="shared" si="584"/>
        <v>0</v>
      </c>
      <c r="BHB37" s="118">
        <f t="shared" si="584"/>
        <v>0</v>
      </c>
      <c r="BHC37" s="118">
        <f t="shared" si="584"/>
        <v>0</v>
      </c>
      <c r="BHD37" s="118">
        <f t="shared" si="584"/>
        <v>0</v>
      </c>
      <c r="BHE37" s="118">
        <f t="shared" si="584"/>
        <v>0</v>
      </c>
      <c r="BHF37" s="118">
        <f t="shared" si="584"/>
        <v>0</v>
      </c>
      <c r="BHG37" s="118">
        <f t="shared" si="584"/>
        <v>0</v>
      </c>
      <c r="BHH37" s="118">
        <f t="shared" si="584"/>
        <v>0</v>
      </c>
      <c r="BHI37" s="118">
        <f t="shared" si="584"/>
        <v>0</v>
      </c>
      <c r="BHJ37" s="118">
        <f t="shared" si="584"/>
        <v>0</v>
      </c>
      <c r="BHK37" s="118">
        <f t="shared" si="584"/>
        <v>0</v>
      </c>
      <c r="BHL37" s="118">
        <f t="shared" si="584"/>
        <v>0</v>
      </c>
      <c r="BHM37" s="118">
        <f t="shared" si="584"/>
        <v>0</v>
      </c>
      <c r="BHN37" s="118">
        <f t="shared" si="584"/>
        <v>0</v>
      </c>
      <c r="BHO37" s="118">
        <f t="shared" si="584"/>
        <v>0</v>
      </c>
      <c r="BHP37" s="118">
        <f t="shared" si="584"/>
        <v>0</v>
      </c>
      <c r="BHQ37" s="118">
        <f t="shared" si="584"/>
        <v>0</v>
      </c>
      <c r="BHR37" s="118">
        <f t="shared" si="584"/>
        <v>0</v>
      </c>
      <c r="BHS37" s="118">
        <f t="shared" si="584"/>
        <v>0</v>
      </c>
      <c r="BHT37" s="118">
        <f t="shared" si="584"/>
        <v>0</v>
      </c>
      <c r="BHU37" s="118">
        <f t="shared" si="584"/>
        <v>0</v>
      </c>
      <c r="BHV37" s="118">
        <f t="shared" si="584"/>
        <v>0</v>
      </c>
      <c r="BHW37" s="118">
        <f t="shared" si="584"/>
        <v>0</v>
      </c>
      <c r="BHX37" s="118">
        <f t="shared" si="584"/>
        <v>0</v>
      </c>
      <c r="BHY37" s="118">
        <f t="shared" si="584"/>
        <v>0</v>
      </c>
      <c r="BHZ37" s="118">
        <f t="shared" si="584"/>
        <v>0</v>
      </c>
      <c r="BIA37" s="118">
        <f t="shared" si="584"/>
        <v>0</v>
      </c>
      <c r="BIB37" s="118">
        <f t="shared" si="584"/>
        <v>0</v>
      </c>
      <c r="BIC37" s="118">
        <f t="shared" si="584"/>
        <v>0</v>
      </c>
      <c r="BID37" s="118">
        <f t="shared" si="584"/>
        <v>0</v>
      </c>
      <c r="BIE37" s="118">
        <f t="shared" si="584"/>
        <v>0</v>
      </c>
      <c r="BIF37" s="118">
        <f t="shared" si="584"/>
        <v>0</v>
      </c>
      <c r="BIG37" s="118">
        <f t="shared" si="584"/>
        <v>0</v>
      </c>
      <c r="BIH37" s="118">
        <f t="shared" si="584"/>
        <v>0</v>
      </c>
      <c r="BII37" s="118">
        <f t="shared" si="584"/>
        <v>0</v>
      </c>
      <c r="BIJ37" s="118">
        <f t="shared" si="584"/>
        <v>0</v>
      </c>
      <c r="BIK37" s="118">
        <f t="shared" si="584"/>
        <v>0</v>
      </c>
      <c r="BIL37" s="118">
        <f t="shared" si="584"/>
        <v>0</v>
      </c>
      <c r="BIM37" s="118">
        <f t="shared" si="584"/>
        <v>0</v>
      </c>
      <c r="BIN37" s="118">
        <f t="shared" si="584"/>
        <v>0</v>
      </c>
      <c r="BIO37" s="118">
        <f t="shared" si="584"/>
        <v>0</v>
      </c>
      <c r="BIP37" s="118">
        <f t="shared" si="584"/>
        <v>0</v>
      </c>
      <c r="BIQ37" s="118">
        <f t="shared" si="584"/>
        <v>0</v>
      </c>
      <c r="BIR37" s="118">
        <f t="shared" si="584"/>
        <v>0</v>
      </c>
      <c r="BIS37" s="118">
        <f t="shared" si="584"/>
        <v>0</v>
      </c>
      <c r="BIT37" s="118">
        <f t="shared" si="584"/>
        <v>0</v>
      </c>
      <c r="BIU37" s="118">
        <f t="shared" si="584"/>
        <v>0</v>
      </c>
      <c r="BIV37" s="118">
        <f t="shared" si="584"/>
        <v>0</v>
      </c>
      <c r="BIW37" s="118">
        <f t="shared" si="584"/>
        <v>0</v>
      </c>
      <c r="BIX37" s="118">
        <f t="shared" si="584"/>
        <v>0</v>
      </c>
      <c r="BIY37" s="118">
        <f t="shared" si="584"/>
        <v>0</v>
      </c>
      <c r="BIZ37" s="118">
        <f t="shared" si="584"/>
        <v>0</v>
      </c>
      <c r="BJA37" s="118">
        <f t="shared" si="584"/>
        <v>0</v>
      </c>
      <c r="BJB37" s="118">
        <f t="shared" si="584"/>
        <v>0</v>
      </c>
      <c r="BJC37" s="118">
        <f t="shared" si="584"/>
        <v>0</v>
      </c>
      <c r="BJD37" s="118">
        <f t="shared" si="584"/>
        <v>0</v>
      </c>
      <c r="BJE37" s="118">
        <f t="shared" ref="BJE37:BLP37" si="585">BJE29</f>
        <v>0</v>
      </c>
      <c r="BJF37" s="118">
        <f t="shared" si="585"/>
        <v>0</v>
      </c>
      <c r="BJG37" s="118">
        <f t="shared" si="585"/>
        <v>0</v>
      </c>
      <c r="BJH37" s="118">
        <f t="shared" si="585"/>
        <v>0</v>
      </c>
      <c r="BJI37" s="118">
        <f t="shared" si="585"/>
        <v>0</v>
      </c>
      <c r="BJJ37" s="118">
        <f t="shared" si="585"/>
        <v>0</v>
      </c>
      <c r="BJK37" s="118">
        <f t="shared" si="585"/>
        <v>0</v>
      </c>
      <c r="BJL37" s="118">
        <f t="shared" si="585"/>
        <v>0</v>
      </c>
      <c r="BJM37" s="118">
        <f t="shared" si="585"/>
        <v>0</v>
      </c>
      <c r="BJN37" s="118">
        <f t="shared" si="585"/>
        <v>0</v>
      </c>
      <c r="BJO37" s="118">
        <f t="shared" si="585"/>
        <v>0</v>
      </c>
      <c r="BJP37" s="118">
        <f t="shared" si="585"/>
        <v>0</v>
      </c>
      <c r="BJQ37" s="118">
        <f t="shared" si="585"/>
        <v>0</v>
      </c>
      <c r="BJR37" s="118">
        <f t="shared" si="585"/>
        <v>0</v>
      </c>
      <c r="BJS37" s="118">
        <f t="shared" si="585"/>
        <v>0</v>
      </c>
      <c r="BJT37" s="118">
        <f t="shared" si="585"/>
        <v>0</v>
      </c>
      <c r="BJU37" s="118">
        <f t="shared" si="585"/>
        <v>0</v>
      </c>
      <c r="BJV37" s="118">
        <f t="shared" si="585"/>
        <v>0</v>
      </c>
      <c r="BJW37" s="118">
        <f t="shared" si="585"/>
        <v>0</v>
      </c>
      <c r="BJX37" s="118">
        <f t="shared" si="585"/>
        <v>0</v>
      </c>
      <c r="BJY37" s="118">
        <f t="shared" si="585"/>
        <v>0</v>
      </c>
      <c r="BJZ37" s="118">
        <f t="shared" si="585"/>
        <v>0</v>
      </c>
      <c r="BKA37" s="118">
        <f t="shared" si="585"/>
        <v>0</v>
      </c>
      <c r="BKB37" s="118">
        <f t="shared" si="585"/>
        <v>0</v>
      </c>
      <c r="BKC37" s="118">
        <f t="shared" si="585"/>
        <v>0</v>
      </c>
      <c r="BKD37" s="118">
        <f t="shared" si="585"/>
        <v>0</v>
      </c>
      <c r="BKE37" s="118">
        <f t="shared" si="585"/>
        <v>0</v>
      </c>
      <c r="BKF37" s="118">
        <f t="shared" si="585"/>
        <v>0</v>
      </c>
      <c r="BKG37" s="118">
        <f t="shared" si="585"/>
        <v>0</v>
      </c>
      <c r="BKH37" s="118">
        <f t="shared" si="585"/>
        <v>0</v>
      </c>
      <c r="BKI37" s="118">
        <f t="shared" si="585"/>
        <v>0</v>
      </c>
      <c r="BKJ37" s="118">
        <f t="shared" si="585"/>
        <v>0</v>
      </c>
      <c r="BKK37" s="118">
        <f t="shared" si="585"/>
        <v>0</v>
      </c>
      <c r="BKL37" s="118">
        <f t="shared" si="585"/>
        <v>0</v>
      </c>
      <c r="BKM37" s="118">
        <f t="shared" si="585"/>
        <v>0</v>
      </c>
      <c r="BKN37" s="118">
        <f t="shared" si="585"/>
        <v>0</v>
      </c>
      <c r="BKO37" s="118">
        <f t="shared" si="585"/>
        <v>0</v>
      </c>
      <c r="BKP37" s="118">
        <f t="shared" si="585"/>
        <v>0</v>
      </c>
      <c r="BKQ37" s="118">
        <f t="shared" si="585"/>
        <v>0</v>
      </c>
      <c r="BKR37" s="118">
        <f t="shared" si="585"/>
        <v>0</v>
      </c>
      <c r="BKS37" s="118">
        <f t="shared" si="585"/>
        <v>0</v>
      </c>
      <c r="BKT37" s="118">
        <f t="shared" si="585"/>
        <v>0</v>
      </c>
      <c r="BKU37" s="118">
        <f t="shared" si="585"/>
        <v>0</v>
      </c>
      <c r="BKV37" s="118">
        <f t="shared" si="585"/>
        <v>0</v>
      </c>
      <c r="BKW37" s="118">
        <f t="shared" si="585"/>
        <v>0</v>
      </c>
      <c r="BKX37" s="118">
        <f t="shared" si="585"/>
        <v>0</v>
      </c>
      <c r="BKY37" s="118">
        <f t="shared" si="585"/>
        <v>0</v>
      </c>
      <c r="BKZ37" s="118">
        <f t="shared" si="585"/>
        <v>0</v>
      </c>
      <c r="BLA37" s="118">
        <f t="shared" si="585"/>
        <v>0</v>
      </c>
      <c r="BLB37" s="118">
        <f t="shared" si="585"/>
        <v>0</v>
      </c>
      <c r="BLC37" s="118">
        <f t="shared" si="585"/>
        <v>0</v>
      </c>
      <c r="BLD37" s="118">
        <f t="shared" si="585"/>
        <v>0</v>
      </c>
      <c r="BLE37" s="118">
        <f t="shared" si="585"/>
        <v>0</v>
      </c>
      <c r="BLF37" s="118">
        <f t="shared" si="585"/>
        <v>0</v>
      </c>
      <c r="BLG37" s="118">
        <f t="shared" si="585"/>
        <v>0</v>
      </c>
      <c r="BLH37" s="118">
        <f t="shared" si="585"/>
        <v>0</v>
      </c>
      <c r="BLI37" s="118">
        <f t="shared" si="585"/>
        <v>0</v>
      </c>
      <c r="BLJ37" s="118">
        <f t="shared" si="585"/>
        <v>0</v>
      </c>
      <c r="BLK37" s="118">
        <f t="shared" si="585"/>
        <v>0</v>
      </c>
      <c r="BLL37" s="118">
        <f t="shared" si="585"/>
        <v>0</v>
      </c>
      <c r="BLM37" s="118">
        <f t="shared" si="585"/>
        <v>0</v>
      </c>
      <c r="BLN37" s="118">
        <f t="shared" si="585"/>
        <v>0</v>
      </c>
      <c r="BLO37" s="118">
        <f t="shared" si="585"/>
        <v>0</v>
      </c>
      <c r="BLP37" s="118">
        <f t="shared" si="585"/>
        <v>0</v>
      </c>
      <c r="BLQ37" s="118">
        <f t="shared" ref="BLQ37:BOB37" si="586">BLQ29</f>
        <v>0</v>
      </c>
      <c r="BLR37" s="118">
        <f t="shared" si="586"/>
        <v>0</v>
      </c>
      <c r="BLS37" s="118">
        <f t="shared" si="586"/>
        <v>0</v>
      </c>
      <c r="BLT37" s="118">
        <f t="shared" si="586"/>
        <v>0</v>
      </c>
      <c r="BLU37" s="118">
        <f t="shared" si="586"/>
        <v>0</v>
      </c>
      <c r="BLV37" s="118">
        <f t="shared" si="586"/>
        <v>0</v>
      </c>
      <c r="BLW37" s="118">
        <f t="shared" si="586"/>
        <v>0</v>
      </c>
      <c r="BLX37" s="118">
        <f t="shared" si="586"/>
        <v>0</v>
      </c>
      <c r="BLY37" s="118">
        <f t="shared" si="586"/>
        <v>0</v>
      </c>
      <c r="BLZ37" s="118">
        <f t="shared" si="586"/>
        <v>0</v>
      </c>
      <c r="BMA37" s="118">
        <f t="shared" si="586"/>
        <v>0</v>
      </c>
      <c r="BMB37" s="118">
        <f t="shared" si="586"/>
        <v>0</v>
      </c>
      <c r="BMC37" s="118">
        <f t="shared" si="586"/>
        <v>0</v>
      </c>
      <c r="BMD37" s="118">
        <f t="shared" si="586"/>
        <v>0</v>
      </c>
      <c r="BME37" s="118">
        <f t="shared" si="586"/>
        <v>0</v>
      </c>
      <c r="BMF37" s="118">
        <f t="shared" si="586"/>
        <v>0</v>
      </c>
      <c r="BMG37" s="118">
        <f t="shared" si="586"/>
        <v>0</v>
      </c>
      <c r="BMH37" s="118">
        <f t="shared" si="586"/>
        <v>0</v>
      </c>
      <c r="BMI37" s="118">
        <f t="shared" si="586"/>
        <v>0</v>
      </c>
      <c r="BMJ37" s="118">
        <f t="shared" si="586"/>
        <v>0</v>
      </c>
      <c r="BMK37" s="118">
        <f t="shared" si="586"/>
        <v>0</v>
      </c>
      <c r="BML37" s="118">
        <f t="shared" si="586"/>
        <v>0</v>
      </c>
      <c r="BMM37" s="118">
        <f t="shared" si="586"/>
        <v>0</v>
      </c>
      <c r="BMN37" s="118">
        <f t="shared" si="586"/>
        <v>0</v>
      </c>
      <c r="BMO37" s="118">
        <f t="shared" si="586"/>
        <v>0</v>
      </c>
      <c r="BMP37" s="118">
        <f t="shared" si="586"/>
        <v>0</v>
      </c>
      <c r="BMQ37" s="118">
        <f t="shared" si="586"/>
        <v>0</v>
      </c>
      <c r="BMR37" s="118">
        <f t="shared" si="586"/>
        <v>0</v>
      </c>
      <c r="BMS37" s="118">
        <f t="shared" si="586"/>
        <v>0</v>
      </c>
      <c r="BMT37" s="118">
        <f t="shared" si="586"/>
        <v>0</v>
      </c>
      <c r="BMU37" s="118">
        <f t="shared" si="586"/>
        <v>0</v>
      </c>
      <c r="BMV37" s="118">
        <f t="shared" si="586"/>
        <v>0</v>
      </c>
      <c r="BMW37" s="118">
        <f t="shared" si="586"/>
        <v>0</v>
      </c>
      <c r="BMX37" s="118">
        <f t="shared" si="586"/>
        <v>0</v>
      </c>
      <c r="BMY37" s="118">
        <f t="shared" si="586"/>
        <v>0</v>
      </c>
      <c r="BMZ37" s="118">
        <f t="shared" si="586"/>
        <v>0</v>
      </c>
      <c r="BNA37" s="118">
        <f t="shared" si="586"/>
        <v>0</v>
      </c>
      <c r="BNB37" s="118">
        <f t="shared" si="586"/>
        <v>0</v>
      </c>
      <c r="BNC37" s="118">
        <f t="shared" si="586"/>
        <v>0</v>
      </c>
      <c r="BND37" s="118">
        <f t="shared" si="586"/>
        <v>0</v>
      </c>
      <c r="BNE37" s="118">
        <f t="shared" si="586"/>
        <v>0</v>
      </c>
      <c r="BNF37" s="118">
        <f t="shared" si="586"/>
        <v>0</v>
      </c>
      <c r="BNG37" s="118">
        <f t="shared" si="586"/>
        <v>0</v>
      </c>
      <c r="BNH37" s="118">
        <f t="shared" si="586"/>
        <v>0</v>
      </c>
      <c r="BNI37" s="118">
        <f t="shared" si="586"/>
        <v>0</v>
      </c>
      <c r="BNJ37" s="118">
        <f t="shared" si="586"/>
        <v>0</v>
      </c>
      <c r="BNK37" s="118">
        <f t="shared" si="586"/>
        <v>0</v>
      </c>
      <c r="BNL37" s="118">
        <f t="shared" si="586"/>
        <v>0</v>
      </c>
      <c r="BNM37" s="118">
        <f t="shared" si="586"/>
        <v>0</v>
      </c>
      <c r="BNN37" s="118">
        <f t="shared" si="586"/>
        <v>0</v>
      </c>
      <c r="BNO37" s="118">
        <f t="shared" si="586"/>
        <v>0</v>
      </c>
      <c r="BNP37" s="118">
        <f t="shared" si="586"/>
        <v>0</v>
      </c>
      <c r="BNQ37" s="118">
        <f t="shared" si="586"/>
        <v>0</v>
      </c>
      <c r="BNR37" s="118">
        <f t="shared" si="586"/>
        <v>0</v>
      </c>
      <c r="BNS37" s="118">
        <f t="shared" si="586"/>
        <v>0</v>
      </c>
      <c r="BNT37" s="118">
        <f t="shared" si="586"/>
        <v>0</v>
      </c>
      <c r="BNU37" s="118">
        <f t="shared" si="586"/>
        <v>0</v>
      </c>
      <c r="BNV37" s="118">
        <f t="shared" si="586"/>
        <v>0</v>
      </c>
      <c r="BNW37" s="118">
        <f t="shared" si="586"/>
        <v>0</v>
      </c>
      <c r="BNX37" s="118">
        <f t="shared" si="586"/>
        <v>0</v>
      </c>
      <c r="BNY37" s="118">
        <f t="shared" si="586"/>
        <v>0</v>
      </c>
      <c r="BNZ37" s="118">
        <f t="shared" si="586"/>
        <v>0</v>
      </c>
      <c r="BOA37" s="118">
        <f t="shared" si="586"/>
        <v>0</v>
      </c>
      <c r="BOB37" s="118">
        <f t="shared" si="586"/>
        <v>0</v>
      </c>
      <c r="BOC37" s="118">
        <f t="shared" ref="BOC37:BQN37" si="587">BOC29</f>
        <v>0</v>
      </c>
      <c r="BOD37" s="118">
        <f t="shared" si="587"/>
        <v>0</v>
      </c>
      <c r="BOE37" s="118">
        <f t="shared" si="587"/>
        <v>0</v>
      </c>
      <c r="BOF37" s="118">
        <f t="shared" si="587"/>
        <v>0</v>
      </c>
      <c r="BOG37" s="118">
        <f t="shared" si="587"/>
        <v>0</v>
      </c>
      <c r="BOH37" s="118">
        <f t="shared" si="587"/>
        <v>0</v>
      </c>
      <c r="BOI37" s="118">
        <f t="shared" si="587"/>
        <v>0</v>
      </c>
      <c r="BOJ37" s="118">
        <f t="shared" si="587"/>
        <v>0</v>
      </c>
      <c r="BOK37" s="118">
        <f t="shared" si="587"/>
        <v>0</v>
      </c>
      <c r="BOL37" s="118">
        <f t="shared" si="587"/>
        <v>0</v>
      </c>
      <c r="BOM37" s="118">
        <f t="shared" si="587"/>
        <v>0</v>
      </c>
      <c r="BON37" s="118">
        <f t="shared" si="587"/>
        <v>0</v>
      </c>
      <c r="BOO37" s="118">
        <f t="shared" si="587"/>
        <v>0</v>
      </c>
      <c r="BOP37" s="118">
        <f t="shared" si="587"/>
        <v>0</v>
      </c>
      <c r="BOQ37" s="118">
        <f t="shared" si="587"/>
        <v>0</v>
      </c>
      <c r="BOR37" s="118">
        <f t="shared" si="587"/>
        <v>0</v>
      </c>
      <c r="BOS37" s="118">
        <f t="shared" si="587"/>
        <v>0</v>
      </c>
      <c r="BOT37" s="118">
        <f t="shared" si="587"/>
        <v>0</v>
      </c>
      <c r="BOU37" s="118">
        <f t="shared" si="587"/>
        <v>0</v>
      </c>
      <c r="BOV37" s="118">
        <f t="shared" si="587"/>
        <v>0</v>
      </c>
      <c r="BOW37" s="118">
        <f t="shared" si="587"/>
        <v>0</v>
      </c>
      <c r="BOX37" s="118">
        <f t="shared" si="587"/>
        <v>0</v>
      </c>
      <c r="BOY37" s="118">
        <f t="shared" si="587"/>
        <v>0</v>
      </c>
      <c r="BOZ37" s="118">
        <f t="shared" si="587"/>
        <v>0</v>
      </c>
      <c r="BPA37" s="118">
        <f t="shared" si="587"/>
        <v>0</v>
      </c>
      <c r="BPB37" s="118">
        <f t="shared" si="587"/>
        <v>0</v>
      </c>
      <c r="BPC37" s="118">
        <f t="shared" si="587"/>
        <v>0</v>
      </c>
      <c r="BPD37" s="118">
        <f t="shared" si="587"/>
        <v>0</v>
      </c>
      <c r="BPE37" s="118">
        <f t="shared" si="587"/>
        <v>0</v>
      </c>
      <c r="BPF37" s="118">
        <f t="shared" si="587"/>
        <v>0</v>
      </c>
      <c r="BPG37" s="118">
        <f t="shared" si="587"/>
        <v>0</v>
      </c>
      <c r="BPH37" s="118">
        <f t="shared" si="587"/>
        <v>0</v>
      </c>
      <c r="BPI37" s="118">
        <f t="shared" si="587"/>
        <v>0</v>
      </c>
      <c r="BPJ37" s="118">
        <f t="shared" si="587"/>
        <v>0</v>
      </c>
      <c r="BPK37" s="118">
        <f t="shared" si="587"/>
        <v>0</v>
      </c>
      <c r="BPL37" s="118">
        <f t="shared" si="587"/>
        <v>0</v>
      </c>
      <c r="BPM37" s="118">
        <f t="shared" si="587"/>
        <v>0</v>
      </c>
      <c r="BPN37" s="118">
        <f t="shared" si="587"/>
        <v>0</v>
      </c>
      <c r="BPO37" s="118">
        <f t="shared" si="587"/>
        <v>0</v>
      </c>
      <c r="BPP37" s="118">
        <f t="shared" si="587"/>
        <v>0</v>
      </c>
      <c r="BPQ37" s="118">
        <f t="shared" si="587"/>
        <v>0</v>
      </c>
      <c r="BPR37" s="118">
        <f t="shared" si="587"/>
        <v>0</v>
      </c>
      <c r="BPS37" s="118">
        <f t="shared" si="587"/>
        <v>0</v>
      </c>
      <c r="BPT37" s="118">
        <f t="shared" si="587"/>
        <v>0</v>
      </c>
      <c r="BPU37" s="118">
        <f t="shared" si="587"/>
        <v>0</v>
      </c>
      <c r="BPV37" s="118">
        <f t="shared" si="587"/>
        <v>0</v>
      </c>
      <c r="BPW37" s="118">
        <f t="shared" si="587"/>
        <v>0</v>
      </c>
      <c r="BPX37" s="118">
        <f t="shared" si="587"/>
        <v>0</v>
      </c>
      <c r="BPY37" s="118">
        <f t="shared" si="587"/>
        <v>0</v>
      </c>
      <c r="BPZ37" s="118">
        <f t="shared" si="587"/>
        <v>0</v>
      </c>
      <c r="BQA37" s="118">
        <f t="shared" si="587"/>
        <v>0</v>
      </c>
      <c r="BQB37" s="118">
        <f t="shared" si="587"/>
        <v>0</v>
      </c>
      <c r="BQC37" s="118">
        <f t="shared" si="587"/>
        <v>0</v>
      </c>
      <c r="BQD37" s="118">
        <f t="shared" si="587"/>
        <v>0</v>
      </c>
      <c r="BQE37" s="118">
        <f t="shared" si="587"/>
        <v>0</v>
      </c>
      <c r="BQF37" s="118">
        <f t="shared" si="587"/>
        <v>0</v>
      </c>
      <c r="BQG37" s="118">
        <f t="shared" si="587"/>
        <v>0</v>
      </c>
      <c r="BQH37" s="118">
        <f t="shared" si="587"/>
        <v>0</v>
      </c>
      <c r="BQI37" s="118">
        <f t="shared" si="587"/>
        <v>0</v>
      </c>
      <c r="BQJ37" s="118">
        <f t="shared" si="587"/>
        <v>0</v>
      </c>
      <c r="BQK37" s="118">
        <f t="shared" si="587"/>
        <v>0</v>
      </c>
      <c r="BQL37" s="118">
        <f t="shared" si="587"/>
        <v>0</v>
      </c>
      <c r="BQM37" s="118">
        <f t="shared" si="587"/>
        <v>0</v>
      </c>
      <c r="BQN37" s="118">
        <f t="shared" si="587"/>
        <v>0</v>
      </c>
      <c r="BQO37" s="118">
        <f t="shared" ref="BQO37:BSZ37" si="588">BQO29</f>
        <v>0</v>
      </c>
      <c r="BQP37" s="118">
        <f t="shared" si="588"/>
        <v>0</v>
      </c>
      <c r="BQQ37" s="118">
        <f t="shared" si="588"/>
        <v>0</v>
      </c>
      <c r="BQR37" s="118">
        <f t="shared" si="588"/>
        <v>0</v>
      </c>
      <c r="BQS37" s="118">
        <f t="shared" si="588"/>
        <v>0</v>
      </c>
      <c r="BQT37" s="118">
        <f t="shared" si="588"/>
        <v>0</v>
      </c>
      <c r="BQU37" s="118">
        <f t="shared" si="588"/>
        <v>0</v>
      </c>
      <c r="BQV37" s="118">
        <f t="shared" si="588"/>
        <v>0</v>
      </c>
      <c r="BQW37" s="118">
        <f t="shared" si="588"/>
        <v>0</v>
      </c>
      <c r="BQX37" s="118">
        <f t="shared" si="588"/>
        <v>0</v>
      </c>
      <c r="BQY37" s="118">
        <f t="shared" si="588"/>
        <v>0</v>
      </c>
      <c r="BQZ37" s="118">
        <f t="shared" si="588"/>
        <v>0</v>
      </c>
      <c r="BRA37" s="118">
        <f t="shared" si="588"/>
        <v>0</v>
      </c>
      <c r="BRB37" s="118">
        <f t="shared" si="588"/>
        <v>0</v>
      </c>
      <c r="BRC37" s="118">
        <f t="shared" si="588"/>
        <v>0</v>
      </c>
      <c r="BRD37" s="118">
        <f t="shared" si="588"/>
        <v>0</v>
      </c>
      <c r="BRE37" s="118">
        <f t="shared" si="588"/>
        <v>0</v>
      </c>
      <c r="BRF37" s="118">
        <f t="shared" si="588"/>
        <v>0</v>
      </c>
      <c r="BRG37" s="118">
        <f t="shared" si="588"/>
        <v>0</v>
      </c>
      <c r="BRH37" s="118">
        <f t="shared" si="588"/>
        <v>0</v>
      </c>
      <c r="BRI37" s="118">
        <f t="shared" si="588"/>
        <v>0</v>
      </c>
      <c r="BRJ37" s="118">
        <f t="shared" si="588"/>
        <v>0</v>
      </c>
      <c r="BRK37" s="118">
        <f t="shared" si="588"/>
        <v>0</v>
      </c>
      <c r="BRL37" s="118">
        <f t="shared" si="588"/>
        <v>0</v>
      </c>
      <c r="BRM37" s="118">
        <f t="shared" si="588"/>
        <v>0</v>
      </c>
      <c r="BRN37" s="118">
        <f t="shared" si="588"/>
        <v>0</v>
      </c>
      <c r="BRO37" s="118">
        <f t="shared" si="588"/>
        <v>0</v>
      </c>
      <c r="BRP37" s="118">
        <f t="shared" si="588"/>
        <v>0</v>
      </c>
      <c r="BRQ37" s="118">
        <f t="shared" si="588"/>
        <v>0</v>
      </c>
      <c r="BRR37" s="118">
        <f t="shared" si="588"/>
        <v>0</v>
      </c>
      <c r="BRS37" s="118">
        <f t="shared" si="588"/>
        <v>0</v>
      </c>
      <c r="BRT37" s="118">
        <f t="shared" si="588"/>
        <v>0</v>
      </c>
      <c r="BRU37" s="118">
        <f t="shared" si="588"/>
        <v>0</v>
      </c>
      <c r="BRV37" s="118">
        <f t="shared" si="588"/>
        <v>0</v>
      </c>
      <c r="BRW37" s="118">
        <f t="shared" si="588"/>
        <v>0</v>
      </c>
      <c r="BRX37" s="118">
        <f t="shared" si="588"/>
        <v>0</v>
      </c>
      <c r="BRY37" s="118">
        <f t="shared" si="588"/>
        <v>0</v>
      </c>
      <c r="BRZ37" s="118">
        <f t="shared" si="588"/>
        <v>0</v>
      </c>
      <c r="BSA37" s="118">
        <f t="shared" si="588"/>
        <v>0</v>
      </c>
      <c r="BSB37" s="118">
        <f t="shared" si="588"/>
        <v>0</v>
      </c>
      <c r="BSC37" s="118">
        <f t="shared" si="588"/>
        <v>0</v>
      </c>
      <c r="BSD37" s="118">
        <f t="shared" si="588"/>
        <v>0</v>
      </c>
      <c r="BSE37" s="118">
        <f t="shared" si="588"/>
        <v>0</v>
      </c>
      <c r="BSF37" s="118">
        <f t="shared" si="588"/>
        <v>0</v>
      </c>
      <c r="BSG37" s="118">
        <f t="shared" si="588"/>
        <v>0</v>
      </c>
      <c r="BSH37" s="118">
        <f t="shared" si="588"/>
        <v>0</v>
      </c>
      <c r="BSI37" s="118">
        <f t="shared" si="588"/>
        <v>0</v>
      </c>
      <c r="BSJ37" s="118">
        <f t="shared" si="588"/>
        <v>0</v>
      </c>
      <c r="BSK37" s="118">
        <f t="shared" si="588"/>
        <v>0</v>
      </c>
      <c r="BSL37" s="118">
        <f t="shared" si="588"/>
        <v>0</v>
      </c>
      <c r="BSM37" s="118">
        <f t="shared" si="588"/>
        <v>0</v>
      </c>
      <c r="BSN37" s="118">
        <f t="shared" si="588"/>
        <v>0</v>
      </c>
      <c r="BSO37" s="118">
        <f t="shared" si="588"/>
        <v>0</v>
      </c>
      <c r="BSP37" s="118">
        <f t="shared" si="588"/>
        <v>0</v>
      </c>
      <c r="BSQ37" s="118">
        <f t="shared" si="588"/>
        <v>0</v>
      </c>
      <c r="BSR37" s="118">
        <f t="shared" si="588"/>
        <v>0</v>
      </c>
      <c r="BSS37" s="118">
        <f t="shared" si="588"/>
        <v>0</v>
      </c>
      <c r="BST37" s="118">
        <f t="shared" si="588"/>
        <v>0</v>
      </c>
      <c r="BSU37" s="118">
        <f t="shared" si="588"/>
        <v>0</v>
      </c>
      <c r="BSV37" s="118">
        <f t="shared" si="588"/>
        <v>0</v>
      </c>
      <c r="BSW37" s="118">
        <f t="shared" si="588"/>
        <v>0</v>
      </c>
      <c r="BSX37" s="118">
        <f t="shared" si="588"/>
        <v>0</v>
      </c>
      <c r="BSY37" s="118">
        <f t="shared" si="588"/>
        <v>0</v>
      </c>
      <c r="BSZ37" s="118">
        <f t="shared" si="588"/>
        <v>0</v>
      </c>
      <c r="BTA37" s="118">
        <f t="shared" ref="BTA37:BVL37" si="589">BTA29</f>
        <v>0</v>
      </c>
      <c r="BTB37" s="118">
        <f t="shared" si="589"/>
        <v>0</v>
      </c>
      <c r="BTC37" s="118">
        <f t="shared" si="589"/>
        <v>0</v>
      </c>
      <c r="BTD37" s="118">
        <f t="shared" si="589"/>
        <v>0</v>
      </c>
      <c r="BTE37" s="118">
        <f t="shared" si="589"/>
        <v>0</v>
      </c>
      <c r="BTF37" s="118">
        <f t="shared" si="589"/>
        <v>0</v>
      </c>
      <c r="BTG37" s="118">
        <f t="shared" si="589"/>
        <v>0</v>
      </c>
      <c r="BTH37" s="118">
        <f t="shared" si="589"/>
        <v>0</v>
      </c>
      <c r="BTI37" s="118">
        <f t="shared" si="589"/>
        <v>0</v>
      </c>
      <c r="BTJ37" s="118">
        <f t="shared" si="589"/>
        <v>0</v>
      </c>
      <c r="BTK37" s="118">
        <f t="shared" si="589"/>
        <v>0</v>
      </c>
      <c r="BTL37" s="118">
        <f t="shared" si="589"/>
        <v>0</v>
      </c>
      <c r="BTM37" s="118">
        <f t="shared" si="589"/>
        <v>0</v>
      </c>
      <c r="BTN37" s="118">
        <f t="shared" si="589"/>
        <v>0</v>
      </c>
      <c r="BTO37" s="118">
        <f t="shared" si="589"/>
        <v>0</v>
      </c>
      <c r="BTP37" s="118">
        <f t="shared" si="589"/>
        <v>0</v>
      </c>
      <c r="BTQ37" s="118">
        <f t="shared" si="589"/>
        <v>0</v>
      </c>
      <c r="BTR37" s="118">
        <f t="shared" si="589"/>
        <v>0</v>
      </c>
      <c r="BTS37" s="118">
        <f t="shared" si="589"/>
        <v>0</v>
      </c>
      <c r="BTT37" s="118">
        <f t="shared" si="589"/>
        <v>0</v>
      </c>
      <c r="BTU37" s="118">
        <f t="shared" si="589"/>
        <v>0</v>
      </c>
      <c r="BTV37" s="118">
        <f t="shared" si="589"/>
        <v>0</v>
      </c>
      <c r="BTW37" s="118">
        <f t="shared" si="589"/>
        <v>0</v>
      </c>
      <c r="BTX37" s="118">
        <f t="shared" si="589"/>
        <v>0</v>
      </c>
      <c r="BTY37" s="118">
        <f t="shared" si="589"/>
        <v>0</v>
      </c>
      <c r="BTZ37" s="118">
        <f t="shared" si="589"/>
        <v>0</v>
      </c>
      <c r="BUA37" s="118">
        <f t="shared" si="589"/>
        <v>0</v>
      </c>
      <c r="BUB37" s="118">
        <f t="shared" si="589"/>
        <v>0</v>
      </c>
      <c r="BUC37" s="118">
        <f t="shared" si="589"/>
        <v>0</v>
      </c>
      <c r="BUD37" s="118">
        <f t="shared" si="589"/>
        <v>0</v>
      </c>
      <c r="BUE37" s="118">
        <f t="shared" si="589"/>
        <v>0</v>
      </c>
      <c r="BUF37" s="118">
        <f t="shared" si="589"/>
        <v>0</v>
      </c>
      <c r="BUG37" s="118">
        <f t="shared" si="589"/>
        <v>0</v>
      </c>
      <c r="BUH37" s="118">
        <f t="shared" si="589"/>
        <v>0</v>
      </c>
      <c r="BUI37" s="118">
        <f t="shared" si="589"/>
        <v>0</v>
      </c>
      <c r="BUJ37" s="118">
        <f t="shared" si="589"/>
        <v>0</v>
      </c>
      <c r="BUK37" s="118">
        <f t="shared" si="589"/>
        <v>0</v>
      </c>
      <c r="BUL37" s="118">
        <f t="shared" si="589"/>
        <v>0</v>
      </c>
      <c r="BUM37" s="118">
        <f t="shared" si="589"/>
        <v>0</v>
      </c>
      <c r="BUN37" s="118">
        <f t="shared" si="589"/>
        <v>0</v>
      </c>
      <c r="BUO37" s="118">
        <f t="shared" si="589"/>
        <v>0</v>
      </c>
      <c r="BUP37" s="118">
        <f t="shared" si="589"/>
        <v>0</v>
      </c>
      <c r="BUQ37" s="118">
        <f t="shared" si="589"/>
        <v>0</v>
      </c>
      <c r="BUR37" s="118">
        <f t="shared" si="589"/>
        <v>0</v>
      </c>
      <c r="BUS37" s="118">
        <f t="shared" si="589"/>
        <v>0</v>
      </c>
      <c r="BUT37" s="118">
        <f t="shared" si="589"/>
        <v>0</v>
      </c>
      <c r="BUU37" s="118">
        <f t="shared" si="589"/>
        <v>0</v>
      </c>
      <c r="BUV37" s="118">
        <f t="shared" si="589"/>
        <v>0</v>
      </c>
      <c r="BUW37" s="118">
        <f t="shared" si="589"/>
        <v>0</v>
      </c>
      <c r="BUX37" s="118">
        <f t="shared" si="589"/>
        <v>0</v>
      </c>
      <c r="BUY37" s="118">
        <f t="shared" si="589"/>
        <v>0</v>
      </c>
      <c r="BUZ37" s="118">
        <f t="shared" si="589"/>
        <v>0</v>
      </c>
      <c r="BVA37" s="118">
        <f t="shared" si="589"/>
        <v>0</v>
      </c>
      <c r="BVB37" s="118">
        <f t="shared" si="589"/>
        <v>0</v>
      </c>
      <c r="BVC37" s="118">
        <f t="shared" si="589"/>
        <v>0</v>
      </c>
      <c r="BVD37" s="118">
        <f t="shared" si="589"/>
        <v>0</v>
      </c>
      <c r="BVE37" s="118">
        <f t="shared" si="589"/>
        <v>0</v>
      </c>
      <c r="BVF37" s="118">
        <f t="shared" si="589"/>
        <v>0</v>
      </c>
      <c r="BVG37" s="118">
        <f t="shared" si="589"/>
        <v>0</v>
      </c>
      <c r="BVH37" s="118">
        <f t="shared" si="589"/>
        <v>0</v>
      </c>
      <c r="BVI37" s="118">
        <f t="shared" si="589"/>
        <v>0</v>
      </c>
      <c r="BVJ37" s="118">
        <f t="shared" si="589"/>
        <v>0</v>
      </c>
      <c r="BVK37" s="118">
        <f t="shared" si="589"/>
        <v>0</v>
      </c>
      <c r="BVL37" s="118">
        <f t="shared" si="589"/>
        <v>0</v>
      </c>
      <c r="BVM37" s="118">
        <f t="shared" ref="BVM37:BXX37" si="590">BVM29</f>
        <v>0</v>
      </c>
      <c r="BVN37" s="118">
        <f t="shared" si="590"/>
        <v>0</v>
      </c>
      <c r="BVO37" s="118">
        <f t="shared" si="590"/>
        <v>0</v>
      </c>
      <c r="BVP37" s="118">
        <f t="shared" si="590"/>
        <v>0</v>
      </c>
      <c r="BVQ37" s="118">
        <f t="shared" si="590"/>
        <v>0</v>
      </c>
      <c r="BVR37" s="118">
        <f t="shared" si="590"/>
        <v>0</v>
      </c>
      <c r="BVS37" s="118">
        <f t="shared" si="590"/>
        <v>0</v>
      </c>
      <c r="BVT37" s="118">
        <f t="shared" si="590"/>
        <v>0</v>
      </c>
      <c r="BVU37" s="118">
        <f t="shared" si="590"/>
        <v>0</v>
      </c>
      <c r="BVV37" s="118">
        <f t="shared" si="590"/>
        <v>0</v>
      </c>
      <c r="BVW37" s="118">
        <f t="shared" si="590"/>
        <v>0</v>
      </c>
      <c r="BVX37" s="118">
        <f t="shared" si="590"/>
        <v>0</v>
      </c>
      <c r="BVY37" s="118">
        <f t="shared" si="590"/>
        <v>0</v>
      </c>
      <c r="BVZ37" s="118">
        <f t="shared" si="590"/>
        <v>0</v>
      </c>
      <c r="BWA37" s="118">
        <f t="shared" si="590"/>
        <v>0</v>
      </c>
      <c r="BWB37" s="118">
        <f t="shared" si="590"/>
        <v>0</v>
      </c>
      <c r="BWC37" s="118">
        <f t="shared" si="590"/>
        <v>0</v>
      </c>
      <c r="BWD37" s="118">
        <f t="shared" si="590"/>
        <v>0</v>
      </c>
      <c r="BWE37" s="118">
        <f t="shared" si="590"/>
        <v>0</v>
      </c>
      <c r="BWF37" s="118">
        <f t="shared" si="590"/>
        <v>0</v>
      </c>
      <c r="BWG37" s="118">
        <f t="shared" si="590"/>
        <v>0</v>
      </c>
      <c r="BWH37" s="118">
        <f t="shared" si="590"/>
        <v>0</v>
      </c>
      <c r="BWI37" s="118">
        <f t="shared" si="590"/>
        <v>0</v>
      </c>
      <c r="BWJ37" s="118">
        <f t="shared" si="590"/>
        <v>0</v>
      </c>
      <c r="BWK37" s="118">
        <f t="shared" si="590"/>
        <v>0</v>
      </c>
      <c r="BWL37" s="118">
        <f t="shared" si="590"/>
        <v>0</v>
      </c>
      <c r="BWM37" s="118">
        <f t="shared" si="590"/>
        <v>0</v>
      </c>
      <c r="BWN37" s="118">
        <f t="shared" si="590"/>
        <v>0</v>
      </c>
      <c r="BWO37" s="118">
        <f t="shared" si="590"/>
        <v>0</v>
      </c>
      <c r="BWP37" s="118">
        <f t="shared" si="590"/>
        <v>0</v>
      </c>
      <c r="BWQ37" s="118">
        <f t="shared" si="590"/>
        <v>0</v>
      </c>
      <c r="BWR37" s="118">
        <f t="shared" si="590"/>
        <v>0</v>
      </c>
      <c r="BWS37" s="118">
        <f t="shared" si="590"/>
        <v>0</v>
      </c>
      <c r="BWT37" s="118">
        <f t="shared" si="590"/>
        <v>0</v>
      </c>
      <c r="BWU37" s="118">
        <f t="shared" si="590"/>
        <v>0</v>
      </c>
      <c r="BWV37" s="118">
        <f t="shared" si="590"/>
        <v>0</v>
      </c>
      <c r="BWW37" s="118">
        <f t="shared" si="590"/>
        <v>0</v>
      </c>
      <c r="BWX37" s="118">
        <f t="shared" si="590"/>
        <v>0</v>
      </c>
      <c r="BWY37" s="118">
        <f t="shared" si="590"/>
        <v>0</v>
      </c>
      <c r="BWZ37" s="118">
        <f t="shared" si="590"/>
        <v>0</v>
      </c>
      <c r="BXA37" s="118">
        <f t="shared" si="590"/>
        <v>0</v>
      </c>
      <c r="BXB37" s="118">
        <f t="shared" si="590"/>
        <v>0</v>
      </c>
      <c r="BXC37" s="118">
        <f t="shared" si="590"/>
        <v>0</v>
      </c>
      <c r="BXD37" s="118">
        <f t="shared" si="590"/>
        <v>0</v>
      </c>
      <c r="BXE37" s="118">
        <f t="shared" si="590"/>
        <v>0</v>
      </c>
      <c r="BXF37" s="118">
        <f t="shared" si="590"/>
        <v>0</v>
      </c>
      <c r="BXG37" s="118">
        <f t="shared" si="590"/>
        <v>0</v>
      </c>
      <c r="BXH37" s="118">
        <f t="shared" si="590"/>
        <v>0</v>
      </c>
      <c r="BXI37" s="118">
        <f t="shared" si="590"/>
        <v>0</v>
      </c>
      <c r="BXJ37" s="118">
        <f t="shared" si="590"/>
        <v>0</v>
      </c>
      <c r="BXK37" s="118">
        <f t="shared" si="590"/>
        <v>0</v>
      </c>
      <c r="BXL37" s="118">
        <f t="shared" si="590"/>
        <v>0</v>
      </c>
      <c r="BXM37" s="118">
        <f t="shared" si="590"/>
        <v>0</v>
      </c>
      <c r="BXN37" s="118">
        <f t="shared" si="590"/>
        <v>0</v>
      </c>
      <c r="BXO37" s="118">
        <f t="shared" si="590"/>
        <v>0</v>
      </c>
      <c r="BXP37" s="118">
        <f t="shared" si="590"/>
        <v>0</v>
      </c>
      <c r="BXQ37" s="118">
        <f t="shared" si="590"/>
        <v>0</v>
      </c>
      <c r="BXR37" s="118">
        <f t="shared" si="590"/>
        <v>0</v>
      </c>
      <c r="BXS37" s="118">
        <f t="shared" si="590"/>
        <v>0</v>
      </c>
      <c r="BXT37" s="118">
        <f t="shared" si="590"/>
        <v>0</v>
      </c>
      <c r="BXU37" s="118">
        <f t="shared" si="590"/>
        <v>0</v>
      </c>
      <c r="BXV37" s="118">
        <f t="shared" si="590"/>
        <v>0</v>
      </c>
      <c r="BXW37" s="118">
        <f t="shared" si="590"/>
        <v>0</v>
      </c>
      <c r="BXX37" s="118">
        <f t="shared" si="590"/>
        <v>0</v>
      </c>
      <c r="BXY37" s="118">
        <f t="shared" ref="BXY37:CAJ37" si="591">BXY29</f>
        <v>0</v>
      </c>
      <c r="BXZ37" s="118">
        <f t="shared" si="591"/>
        <v>0</v>
      </c>
      <c r="BYA37" s="118">
        <f t="shared" si="591"/>
        <v>0</v>
      </c>
      <c r="BYB37" s="118">
        <f t="shared" si="591"/>
        <v>0</v>
      </c>
      <c r="BYC37" s="118">
        <f t="shared" si="591"/>
        <v>0</v>
      </c>
      <c r="BYD37" s="118">
        <f t="shared" si="591"/>
        <v>0</v>
      </c>
      <c r="BYE37" s="118">
        <f t="shared" si="591"/>
        <v>0</v>
      </c>
      <c r="BYF37" s="118">
        <f t="shared" si="591"/>
        <v>0</v>
      </c>
      <c r="BYG37" s="118">
        <f t="shared" si="591"/>
        <v>0</v>
      </c>
      <c r="BYH37" s="118">
        <f t="shared" si="591"/>
        <v>0</v>
      </c>
      <c r="BYI37" s="118">
        <f t="shared" si="591"/>
        <v>0</v>
      </c>
      <c r="BYJ37" s="118">
        <f t="shared" si="591"/>
        <v>0</v>
      </c>
      <c r="BYK37" s="118">
        <f t="shared" si="591"/>
        <v>0</v>
      </c>
      <c r="BYL37" s="118">
        <f t="shared" si="591"/>
        <v>0</v>
      </c>
      <c r="BYM37" s="118">
        <f t="shared" si="591"/>
        <v>0</v>
      </c>
      <c r="BYN37" s="118">
        <f t="shared" si="591"/>
        <v>0</v>
      </c>
      <c r="BYO37" s="118">
        <f t="shared" si="591"/>
        <v>0</v>
      </c>
      <c r="BYP37" s="118">
        <f t="shared" si="591"/>
        <v>0</v>
      </c>
      <c r="BYQ37" s="118">
        <f t="shared" si="591"/>
        <v>0</v>
      </c>
      <c r="BYR37" s="118">
        <f t="shared" si="591"/>
        <v>0</v>
      </c>
      <c r="BYS37" s="118">
        <f t="shared" si="591"/>
        <v>0</v>
      </c>
      <c r="BYT37" s="118">
        <f t="shared" si="591"/>
        <v>0</v>
      </c>
      <c r="BYU37" s="118">
        <f t="shared" si="591"/>
        <v>0</v>
      </c>
      <c r="BYV37" s="118">
        <f t="shared" si="591"/>
        <v>0</v>
      </c>
      <c r="BYW37" s="118">
        <f t="shared" si="591"/>
        <v>0</v>
      </c>
      <c r="BYX37" s="118">
        <f t="shared" si="591"/>
        <v>0</v>
      </c>
      <c r="BYY37" s="118">
        <f t="shared" si="591"/>
        <v>0</v>
      </c>
      <c r="BYZ37" s="118">
        <f t="shared" si="591"/>
        <v>0</v>
      </c>
      <c r="BZA37" s="118">
        <f t="shared" si="591"/>
        <v>0</v>
      </c>
      <c r="BZB37" s="118">
        <f t="shared" si="591"/>
        <v>0</v>
      </c>
      <c r="BZC37" s="118">
        <f t="shared" si="591"/>
        <v>0</v>
      </c>
      <c r="BZD37" s="118">
        <f t="shared" si="591"/>
        <v>0</v>
      </c>
      <c r="BZE37" s="118">
        <f t="shared" si="591"/>
        <v>0</v>
      </c>
      <c r="BZF37" s="118">
        <f t="shared" si="591"/>
        <v>0</v>
      </c>
      <c r="BZG37" s="118">
        <f t="shared" si="591"/>
        <v>0</v>
      </c>
      <c r="BZH37" s="118">
        <f t="shared" si="591"/>
        <v>0</v>
      </c>
      <c r="BZI37" s="118">
        <f t="shared" si="591"/>
        <v>0</v>
      </c>
      <c r="BZJ37" s="118">
        <f t="shared" si="591"/>
        <v>0</v>
      </c>
      <c r="BZK37" s="118">
        <f t="shared" si="591"/>
        <v>0</v>
      </c>
      <c r="BZL37" s="118">
        <f t="shared" si="591"/>
        <v>0</v>
      </c>
      <c r="BZM37" s="118">
        <f t="shared" si="591"/>
        <v>0</v>
      </c>
      <c r="BZN37" s="118">
        <f t="shared" si="591"/>
        <v>0</v>
      </c>
      <c r="BZO37" s="118">
        <f t="shared" si="591"/>
        <v>0</v>
      </c>
      <c r="BZP37" s="118">
        <f t="shared" si="591"/>
        <v>0</v>
      </c>
      <c r="BZQ37" s="118">
        <f t="shared" si="591"/>
        <v>0</v>
      </c>
      <c r="BZR37" s="118">
        <f t="shared" si="591"/>
        <v>0</v>
      </c>
      <c r="BZS37" s="118">
        <f t="shared" si="591"/>
        <v>0</v>
      </c>
      <c r="BZT37" s="118">
        <f t="shared" si="591"/>
        <v>0</v>
      </c>
      <c r="BZU37" s="118">
        <f t="shared" si="591"/>
        <v>0</v>
      </c>
      <c r="BZV37" s="118">
        <f t="shared" si="591"/>
        <v>0</v>
      </c>
      <c r="BZW37" s="118">
        <f t="shared" si="591"/>
        <v>0</v>
      </c>
      <c r="BZX37" s="118">
        <f t="shared" si="591"/>
        <v>0</v>
      </c>
      <c r="BZY37" s="118">
        <f t="shared" si="591"/>
        <v>0</v>
      </c>
      <c r="BZZ37" s="118">
        <f t="shared" si="591"/>
        <v>0</v>
      </c>
      <c r="CAA37" s="118">
        <f t="shared" si="591"/>
        <v>0</v>
      </c>
      <c r="CAB37" s="118">
        <f t="shared" si="591"/>
        <v>0</v>
      </c>
      <c r="CAC37" s="118">
        <f t="shared" si="591"/>
        <v>0</v>
      </c>
      <c r="CAD37" s="118">
        <f t="shared" si="591"/>
        <v>0</v>
      </c>
      <c r="CAE37" s="118">
        <f t="shared" si="591"/>
        <v>0</v>
      </c>
      <c r="CAF37" s="118">
        <f t="shared" si="591"/>
        <v>0</v>
      </c>
      <c r="CAG37" s="118">
        <f t="shared" si="591"/>
        <v>0</v>
      </c>
      <c r="CAH37" s="118">
        <f t="shared" si="591"/>
        <v>0</v>
      </c>
      <c r="CAI37" s="118">
        <f t="shared" si="591"/>
        <v>0</v>
      </c>
      <c r="CAJ37" s="118">
        <f t="shared" si="591"/>
        <v>0</v>
      </c>
      <c r="CAK37" s="118">
        <f t="shared" ref="CAK37:CCV37" si="592">CAK29</f>
        <v>0</v>
      </c>
      <c r="CAL37" s="118">
        <f t="shared" si="592"/>
        <v>0</v>
      </c>
      <c r="CAM37" s="118">
        <f t="shared" si="592"/>
        <v>0</v>
      </c>
      <c r="CAN37" s="118">
        <f t="shared" si="592"/>
        <v>0</v>
      </c>
      <c r="CAO37" s="118">
        <f t="shared" si="592"/>
        <v>0</v>
      </c>
      <c r="CAP37" s="118">
        <f t="shared" si="592"/>
        <v>0</v>
      </c>
      <c r="CAQ37" s="118">
        <f t="shared" si="592"/>
        <v>0</v>
      </c>
      <c r="CAR37" s="118">
        <f t="shared" si="592"/>
        <v>0</v>
      </c>
      <c r="CAS37" s="118">
        <f t="shared" si="592"/>
        <v>0</v>
      </c>
      <c r="CAT37" s="118">
        <f t="shared" si="592"/>
        <v>0</v>
      </c>
      <c r="CAU37" s="118">
        <f t="shared" si="592"/>
        <v>0</v>
      </c>
      <c r="CAV37" s="118">
        <f t="shared" si="592"/>
        <v>0</v>
      </c>
      <c r="CAW37" s="118">
        <f t="shared" si="592"/>
        <v>0</v>
      </c>
      <c r="CAX37" s="118">
        <f t="shared" si="592"/>
        <v>0</v>
      </c>
      <c r="CAY37" s="118">
        <f t="shared" si="592"/>
        <v>0</v>
      </c>
      <c r="CAZ37" s="118">
        <f t="shared" si="592"/>
        <v>0</v>
      </c>
      <c r="CBA37" s="118">
        <f t="shared" si="592"/>
        <v>0</v>
      </c>
      <c r="CBB37" s="118">
        <f t="shared" si="592"/>
        <v>0</v>
      </c>
      <c r="CBC37" s="118">
        <f t="shared" si="592"/>
        <v>0</v>
      </c>
      <c r="CBD37" s="118">
        <f t="shared" si="592"/>
        <v>0</v>
      </c>
      <c r="CBE37" s="118">
        <f t="shared" si="592"/>
        <v>0</v>
      </c>
      <c r="CBF37" s="118">
        <f t="shared" si="592"/>
        <v>0</v>
      </c>
      <c r="CBG37" s="118">
        <f t="shared" si="592"/>
        <v>0</v>
      </c>
      <c r="CBH37" s="118">
        <f t="shared" si="592"/>
        <v>0</v>
      </c>
      <c r="CBI37" s="118">
        <f t="shared" si="592"/>
        <v>0</v>
      </c>
      <c r="CBJ37" s="118">
        <f t="shared" si="592"/>
        <v>0</v>
      </c>
      <c r="CBK37" s="118">
        <f t="shared" si="592"/>
        <v>0</v>
      </c>
      <c r="CBL37" s="118">
        <f t="shared" si="592"/>
        <v>0</v>
      </c>
      <c r="CBM37" s="118">
        <f t="shared" si="592"/>
        <v>0</v>
      </c>
      <c r="CBN37" s="118">
        <f t="shared" si="592"/>
        <v>0</v>
      </c>
      <c r="CBO37" s="118">
        <f t="shared" si="592"/>
        <v>0</v>
      </c>
      <c r="CBP37" s="118">
        <f t="shared" si="592"/>
        <v>0</v>
      </c>
      <c r="CBQ37" s="118">
        <f t="shared" si="592"/>
        <v>0</v>
      </c>
      <c r="CBR37" s="118">
        <f t="shared" si="592"/>
        <v>0</v>
      </c>
      <c r="CBS37" s="118">
        <f t="shared" si="592"/>
        <v>0</v>
      </c>
      <c r="CBT37" s="118">
        <f t="shared" si="592"/>
        <v>0</v>
      </c>
      <c r="CBU37" s="118">
        <f t="shared" si="592"/>
        <v>0</v>
      </c>
      <c r="CBV37" s="118">
        <f t="shared" si="592"/>
        <v>0</v>
      </c>
      <c r="CBW37" s="118">
        <f t="shared" si="592"/>
        <v>0</v>
      </c>
      <c r="CBX37" s="118">
        <f t="shared" si="592"/>
        <v>0</v>
      </c>
      <c r="CBY37" s="118">
        <f t="shared" si="592"/>
        <v>0</v>
      </c>
      <c r="CBZ37" s="118">
        <f t="shared" si="592"/>
        <v>0</v>
      </c>
      <c r="CCA37" s="118">
        <f t="shared" si="592"/>
        <v>0</v>
      </c>
      <c r="CCB37" s="118">
        <f t="shared" si="592"/>
        <v>0</v>
      </c>
      <c r="CCC37" s="118">
        <f t="shared" si="592"/>
        <v>0</v>
      </c>
      <c r="CCD37" s="118">
        <f t="shared" si="592"/>
        <v>0</v>
      </c>
      <c r="CCE37" s="118">
        <f t="shared" si="592"/>
        <v>0</v>
      </c>
      <c r="CCF37" s="118">
        <f t="shared" si="592"/>
        <v>0</v>
      </c>
      <c r="CCG37" s="118">
        <f t="shared" si="592"/>
        <v>0</v>
      </c>
      <c r="CCH37" s="118">
        <f t="shared" si="592"/>
        <v>0</v>
      </c>
      <c r="CCI37" s="118">
        <f t="shared" si="592"/>
        <v>0</v>
      </c>
      <c r="CCJ37" s="118">
        <f t="shared" si="592"/>
        <v>0</v>
      </c>
      <c r="CCK37" s="118">
        <f t="shared" si="592"/>
        <v>0</v>
      </c>
      <c r="CCL37" s="118">
        <f t="shared" si="592"/>
        <v>0</v>
      </c>
      <c r="CCM37" s="118">
        <f t="shared" si="592"/>
        <v>0</v>
      </c>
      <c r="CCN37" s="118">
        <f t="shared" si="592"/>
        <v>0</v>
      </c>
      <c r="CCO37" s="118">
        <f t="shared" si="592"/>
        <v>0</v>
      </c>
      <c r="CCP37" s="118">
        <f t="shared" si="592"/>
        <v>0</v>
      </c>
      <c r="CCQ37" s="118">
        <f t="shared" si="592"/>
        <v>0</v>
      </c>
      <c r="CCR37" s="118">
        <f t="shared" si="592"/>
        <v>0</v>
      </c>
      <c r="CCS37" s="118">
        <f t="shared" si="592"/>
        <v>0</v>
      </c>
      <c r="CCT37" s="118">
        <f t="shared" si="592"/>
        <v>0</v>
      </c>
      <c r="CCU37" s="118">
        <f t="shared" si="592"/>
        <v>0</v>
      </c>
      <c r="CCV37" s="118">
        <f t="shared" si="592"/>
        <v>0</v>
      </c>
      <c r="CCW37" s="118">
        <f t="shared" ref="CCW37:CFH37" si="593">CCW29</f>
        <v>0</v>
      </c>
      <c r="CCX37" s="118">
        <f t="shared" si="593"/>
        <v>0</v>
      </c>
      <c r="CCY37" s="118">
        <f t="shared" si="593"/>
        <v>0</v>
      </c>
      <c r="CCZ37" s="118">
        <f t="shared" si="593"/>
        <v>0</v>
      </c>
      <c r="CDA37" s="118">
        <f t="shared" si="593"/>
        <v>0</v>
      </c>
      <c r="CDB37" s="118">
        <f t="shared" si="593"/>
        <v>0</v>
      </c>
      <c r="CDC37" s="118">
        <f t="shared" si="593"/>
        <v>0</v>
      </c>
      <c r="CDD37" s="118">
        <f t="shared" si="593"/>
        <v>0</v>
      </c>
      <c r="CDE37" s="118">
        <f t="shared" si="593"/>
        <v>0</v>
      </c>
      <c r="CDF37" s="118">
        <f t="shared" si="593"/>
        <v>0</v>
      </c>
      <c r="CDG37" s="118">
        <f t="shared" si="593"/>
        <v>0</v>
      </c>
      <c r="CDH37" s="118">
        <f t="shared" si="593"/>
        <v>0</v>
      </c>
      <c r="CDI37" s="118">
        <f t="shared" si="593"/>
        <v>0</v>
      </c>
      <c r="CDJ37" s="118">
        <f t="shared" si="593"/>
        <v>0</v>
      </c>
      <c r="CDK37" s="118">
        <f t="shared" si="593"/>
        <v>0</v>
      </c>
      <c r="CDL37" s="118">
        <f t="shared" si="593"/>
        <v>0</v>
      </c>
      <c r="CDM37" s="118">
        <f t="shared" si="593"/>
        <v>0</v>
      </c>
      <c r="CDN37" s="118">
        <f t="shared" si="593"/>
        <v>0</v>
      </c>
      <c r="CDO37" s="118">
        <f t="shared" si="593"/>
        <v>0</v>
      </c>
      <c r="CDP37" s="118">
        <f t="shared" si="593"/>
        <v>0</v>
      </c>
      <c r="CDQ37" s="118">
        <f t="shared" si="593"/>
        <v>0</v>
      </c>
      <c r="CDR37" s="118">
        <f t="shared" si="593"/>
        <v>0</v>
      </c>
      <c r="CDS37" s="118">
        <f t="shared" si="593"/>
        <v>0</v>
      </c>
      <c r="CDT37" s="118">
        <f t="shared" si="593"/>
        <v>0</v>
      </c>
      <c r="CDU37" s="118">
        <f t="shared" si="593"/>
        <v>0</v>
      </c>
      <c r="CDV37" s="118">
        <f t="shared" si="593"/>
        <v>0</v>
      </c>
      <c r="CDW37" s="118">
        <f t="shared" si="593"/>
        <v>0</v>
      </c>
      <c r="CDX37" s="118">
        <f t="shared" si="593"/>
        <v>0</v>
      </c>
      <c r="CDY37" s="118">
        <f t="shared" si="593"/>
        <v>0</v>
      </c>
      <c r="CDZ37" s="118">
        <f t="shared" si="593"/>
        <v>0</v>
      </c>
      <c r="CEA37" s="118">
        <f t="shared" si="593"/>
        <v>0</v>
      </c>
      <c r="CEB37" s="118">
        <f t="shared" si="593"/>
        <v>0</v>
      </c>
      <c r="CEC37" s="118">
        <f t="shared" si="593"/>
        <v>0</v>
      </c>
      <c r="CED37" s="118">
        <f t="shared" si="593"/>
        <v>0</v>
      </c>
      <c r="CEE37" s="118">
        <f t="shared" si="593"/>
        <v>0</v>
      </c>
      <c r="CEF37" s="118">
        <f t="shared" si="593"/>
        <v>0</v>
      </c>
      <c r="CEG37" s="118">
        <f t="shared" si="593"/>
        <v>0</v>
      </c>
      <c r="CEH37" s="118">
        <f t="shared" si="593"/>
        <v>0</v>
      </c>
      <c r="CEI37" s="118">
        <f t="shared" si="593"/>
        <v>0</v>
      </c>
      <c r="CEJ37" s="118">
        <f t="shared" si="593"/>
        <v>0</v>
      </c>
      <c r="CEK37" s="118">
        <f t="shared" si="593"/>
        <v>0</v>
      </c>
      <c r="CEL37" s="118">
        <f t="shared" si="593"/>
        <v>0</v>
      </c>
      <c r="CEM37" s="118">
        <f t="shared" si="593"/>
        <v>0</v>
      </c>
      <c r="CEN37" s="118">
        <f t="shared" si="593"/>
        <v>0</v>
      </c>
      <c r="CEO37" s="118">
        <f t="shared" si="593"/>
        <v>0</v>
      </c>
      <c r="CEP37" s="118">
        <f t="shared" si="593"/>
        <v>0</v>
      </c>
      <c r="CEQ37" s="118">
        <f t="shared" si="593"/>
        <v>0</v>
      </c>
      <c r="CER37" s="118">
        <f t="shared" si="593"/>
        <v>0</v>
      </c>
      <c r="CES37" s="118">
        <f t="shared" si="593"/>
        <v>0</v>
      </c>
      <c r="CET37" s="118">
        <f t="shared" si="593"/>
        <v>0</v>
      </c>
      <c r="CEU37" s="118">
        <f t="shared" si="593"/>
        <v>0</v>
      </c>
      <c r="CEV37" s="118">
        <f t="shared" si="593"/>
        <v>0</v>
      </c>
      <c r="CEW37" s="118">
        <f t="shared" si="593"/>
        <v>0</v>
      </c>
      <c r="CEX37" s="118">
        <f t="shared" si="593"/>
        <v>0</v>
      </c>
      <c r="CEY37" s="118">
        <f t="shared" si="593"/>
        <v>0</v>
      </c>
      <c r="CEZ37" s="118">
        <f t="shared" si="593"/>
        <v>0</v>
      </c>
      <c r="CFA37" s="118">
        <f t="shared" si="593"/>
        <v>0</v>
      </c>
      <c r="CFB37" s="118">
        <f t="shared" si="593"/>
        <v>0</v>
      </c>
      <c r="CFC37" s="118">
        <f t="shared" si="593"/>
        <v>0</v>
      </c>
      <c r="CFD37" s="118">
        <f t="shared" si="593"/>
        <v>0</v>
      </c>
      <c r="CFE37" s="118">
        <f t="shared" si="593"/>
        <v>0</v>
      </c>
      <c r="CFF37" s="118">
        <f t="shared" si="593"/>
        <v>0</v>
      </c>
      <c r="CFG37" s="118">
        <f t="shared" si="593"/>
        <v>0</v>
      </c>
      <c r="CFH37" s="118">
        <f t="shared" si="593"/>
        <v>0</v>
      </c>
      <c r="CFI37" s="118">
        <f t="shared" ref="CFI37:CHT37" si="594">CFI29</f>
        <v>0</v>
      </c>
      <c r="CFJ37" s="118">
        <f t="shared" si="594"/>
        <v>0</v>
      </c>
      <c r="CFK37" s="118">
        <f t="shared" si="594"/>
        <v>0</v>
      </c>
      <c r="CFL37" s="118">
        <f t="shared" si="594"/>
        <v>0</v>
      </c>
      <c r="CFM37" s="118">
        <f t="shared" si="594"/>
        <v>0</v>
      </c>
      <c r="CFN37" s="118">
        <f t="shared" si="594"/>
        <v>0</v>
      </c>
      <c r="CFO37" s="118">
        <f t="shared" si="594"/>
        <v>0</v>
      </c>
      <c r="CFP37" s="118">
        <f t="shared" si="594"/>
        <v>0</v>
      </c>
      <c r="CFQ37" s="118">
        <f t="shared" si="594"/>
        <v>0</v>
      </c>
      <c r="CFR37" s="118">
        <f t="shared" si="594"/>
        <v>0</v>
      </c>
      <c r="CFS37" s="118">
        <f t="shared" si="594"/>
        <v>0</v>
      </c>
      <c r="CFT37" s="118">
        <f t="shared" si="594"/>
        <v>0</v>
      </c>
      <c r="CFU37" s="118">
        <f t="shared" si="594"/>
        <v>0</v>
      </c>
      <c r="CFV37" s="118">
        <f t="shared" si="594"/>
        <v>0</v>
      </c>
      <c r="CFW37" s="118">
        <f t="shared" si="594"/>
        <v>0</v>
      </c>
      <c r="CFX37" s="118">
        <f t="shared" si="594"/>
        <v>0</v>
      </c>
      <c r="CFY37" s="118">
        <f t="shared" si="594"/>
        <v>0</v>
      </c>
      <c r="CFZ37" s="118">
        <f t="shared" si="594"/>
        <v>0</v>
      </c>
      <c r="CGA37" s="118">
        <f t="shared" si="594"/>
        <v>0</v>
      </c>
      <c r="CGB37" s="118">
        <f t="shared" si="594"/>
        <v>0</v>
      </c>
      <c r="CGC37" s="118">
        <f t="shared" si="594"/>
        <v>0</v>
      </c>
      <c r="CGD37" s="118">
        <f t="shared" si="594"/>
        <v>0</v>
      </c>
      <c r="CGE37" s="118">
        <f t="shared" si="594"/>
        <v>0</v>
      </c>
      <c r="CGF37" s="118">
        <f t="shared" si="594"/>
        <v>0</v>
      </c>
      <c r="CGG37" s="118">
        <f t="shared" si="594"/>
        <v>0</v>
      </c>
      <c r="CGH37" s="118">
        <f t="shared" si="594"/>
        <v>0</v>
      </c>
      <c r="CGI37" s="118">
        <f t="shared" si="594"/>
        <v>0</v>
      </c>
      <c r="CGJ37" s="118">
        <f t="shared" si="594"/>
        <v>0</v>
      </c>
      <c r="CGK37" s="118">
        <f t="shared" si="594"/>
        <v>0</v>
      </c>
      <c r="CGL37" s="118">
        <f t="shared" si="594"/>
        <v>0</v>
      </c>
      <c r="CGM37" s="118">
        <f t="shared" si="594"/>
        <v>0</v>
      </c>
      <c r="CGN37" s="118">
        <f t="shared" si="594"/>
        <v>0</v>
      </c>
      <c r="CGO37" s="118">
        <f t="shared" si="594"/>
        <v>0</v>
      </c>
      <c r="CGP37" s="118">
        <f t="shared" si="594"/>
        <v>0</v>
      </c>
      <c r="CGQ37" s="118">
        <f t="shared" si="594"/>
        <v>0</v>
      </c>
      <c r="CGR37" s="118">
        <f t="shared" si="594"/>
        <v>0</v>
      </c>
      <c r="CGS37" s="118">
        <f t="shared" si="594"/>
        <v>0</v>
      </c>
      <c r="CGT37" s="118">
        <f t="shared" si="594"/>
        <v>0</v>
      </c>
      <c r="CGU37" s="118">
        <f t="shared" si="594"/>
        <v>0</v>
      </c>
      <c r="CGV37" s="118">
        <f t="shared" si="594"/>
        <v>0</v>
      </c>
      <c r="CGW37" s="118">
        <f t="shared" si="594"/>
        <v>0</v>
      </c>
      <c r="CGX37" s="118">
        <f t="shared" si="594"/>
        <v>0</v>
      </c>
      <c r="CGY37" s="118">
        <f t="shared" si="594"/>
        <v>0</v>
      </c>
      <c r="CGZ37" s="118">
        <f t="shared" si="594"/>
        <v>0</v>
      </c>
      <c r="CHA37" s="118">
        <f t="shared" si="594"/>
        <v>0</v>
      </c>
      <c r="CHB37" s="118">
        <f t="shared" si="594"/>
        <v>0</v>
      </c>
      <c r="CHC37" s="118">
        <f t="shared" si="594"/>
        <v>0</v>
      </c>
      <c r="CHD37" s="118">
        <f t="shared" si="594"/>
        <v>0</v>
      </c>
      <c r="CHE37" s="118">
        <f t="shared" si="594"/>
        <v>0</v>
      </c>
      <c r="CHF37" s="118">
        <f t="shared" si="594"/>
        <v>0</v>
      </c>
      <c r="CHG37" s="118">
        <f t="shared" si="594"/>
        <v>0</v>
      </c>
      <c r="CHH37" s="118">
        <f t="shared" si="594"/>
        <v>0</v>
      </c>
      <c r="CHI37" s="118">
        <f t="shared" si="594"/>
        <v>0</v>
      </c>
      <c r="CHJ37" s="118">
        <f t="shared" si="594"/>
        <v>0</v>
      </c>
      <c r="CHK37" s="118">
        <f t="shared" si="594"/>
        <v>0</v>
      </c>
      <c r="CHL37" s="118">
        <f t="shared" si="594"/>
        <v>0</v>
      </c>
      <c r="CHM37" s="118">
        <f t="shared" si="594"/>
        <v>0</v>
      </c>
      <c r="CHN37" s="118">
        <f t="shared" si="594"/>
        <v>0</v>
      </c>
      <c r="CHO37" s="118">
        <f t="shared" si="594"/>
        <v>0</v>
      </c>
      <c r="CHP37" s="118">
        <f t="shared" si="594"/>
        <v>0</v>
      </c>
      <c r="CHQ37" s="118">
        <f t="shared" si="594"/>
        <v>0</v>
      </c>
      <c r="CHR37" s="118">
        <f t="shared" si="594"/>
        <v>0</v>
      </c>
      <c r="CHS37" s="118">
        <f t="shared" si="594"/>
        <v>0</v>
      </c>
      <c r="CHT37" s="118">
        <f t="shared" si="594"/>
        <v>0</v>
      </c>
      <c r="CHU37" s="118">
        <f t="shared" ref="CHU37:CKF37" si="595">CHU29</f>
        <v>0</v>
      </c>
      <c r="CHV37" s="118">
        <f t="shared" si="595"/>
        <v>0</v>
      </c>
      <c r="CHW37" s="118">
        <f t="shared" si="595"/>
        <v>0</v>
      </c>
      <c r="CHX37" s="118">
        <f t="shared" si="595"/>
        <v>0</v>
      </c>
      <c r="CHY37" s="118">
        <f t="shared" si="595"/>
        <v>0</v>
      </c>
      <c r="CHZ37" s="118">
        <f t="shared" si="595"/>
        <v>0</v>
      </c>
      <c r="CIA37" s="118">
        <f t="shared" si="595"/>
        <v>0</v>
      </c>
      <c r="CIB37" s="118">
        <f t="shared" si="595"/>
        <v>0</v>
      </c>
      <c r="CIC37" s="118">
        <f t="shared" si="595"/>
        <v>0</v>
      </c>
      <c r="CID37" s="118">
        <f t="shared" si="595"/>
        <v>0</v>
      </c>
      <c r="CIE37" s="118">
        <f t="shared" si="595"/>
        <v>0</v>
      </c>
      <c r="CIF37" s="118">
        <f t="shared" si="595"/>
        <v>0</v>
      </c>
      <c r="CIG37" s="118">
        <f t="shared" si="595"/>
        <v>0</v>
      </c>
      <c r="CIH37" s="118">
        <f t="shared" si="595"/>
        <v>0</v>
      </c>
      <c r="CII37" s="118">
        <f t="shared" si="595"/>
        <v>0</v>
      </c>
      <c r="CIJ37" s="118">
        <f t="shared" si="595"/>
        <v>0</v>
      </c>
      <c r="CIK37" s="118">
        <f t="shared" si="595"/>
        <v>0</v>
      </c>
      <c r="CIL37" s="118">
        <f t="shared" si="595"/>
        <v>0</v>
      </c>
      <c r="CIM37" s="118">
        <f t="shared" si="595"/>
        <v>0</v>
      </c>
      <c r="CIN37" s="118">
        <f t="shared" si="595"/>
        <v>0</v>
      </c>
      <c r="CIO37" s="118">
        <f t="shared" si="595"/>
        <v>0</v>
      </c>
      <c r="CIP37" s="118">
        <f t="shared" si="595"/>
        <v>0</v>
      </c>
      <c r="CIQ37" s="118">
        <f t="shared" si="595"/>
        <v>0</v>
      </c>
      <c r="CIR37" s="118">
        <f t="shared" si="595"/>
        <v>0</v>
      </c>
      <c r="CIS37" s="118">
        <f t="shared" si="595"/>
        <v>0</v>
      </c>
      <c r="CIT37" s="118">
        <f t="shared" si="595"/>
        <v>0</v>
      </c>
      <c r="CIU37" s="118">
        <f t="shared" si="595"/>
        <v>0</v>
      </c>
      <c r="CIV37" s="118">
        <f t="shared" si="595"/>
        <v>0</v>
      </c>
      <c r="CIW37" s="118">
        <f t="shared" si="595"/>
        <v>0</v>
      </c>
      <c r="CIX37" s="118">
        <f t="shared" si="595"/>
        <v>0</v>
      </c>
      <c r="CIY37" s="118">
        <f t="shared" si="595"/>
        <v>0</v>
      </c>
      <c r="CIZ37" s="118">
        <f t="shared" si="595"/>
        <v>0</v>
      </c>
      <c r="CJA37" s="118">
        <f t="shared" si="595"/>
        <v>0</v>
      </c>
      <c r="CJB37" s="118">
        <f t="shared" si="595"/>
        <v>0</v>
      </c>
      <c r="CJC37" s="118">
        <f t="shared" si="595"/>
        <v>0</v>
      </c>
      <c r="CJD37" s="118">
        <f t="shared" si="595"/>
        <v>0</v>
      </c>
      <c r="CJE37" s="118">
        <f t="shared" si="595"/>
        <v>0</v>
      </c>
      <c r="CJF37" s="118">
        <f t="shared" si="595"/>
        <v>0</v>
      </c>
      <c r="CJG37" s="118">
        <f t="shared" si="595"/>
        <v>0</v>
      </c>
      <c r="CJH37" s="118">
        <f t="shared" si="595"/>
        <v>0</v>
      </c>
      <c r="CJI37" s="118">
        <f t="shared" si="595"/>
        <v>0</v>
      </c>
      <c r="CJJ37" s="118">
        <f t="shared" si="595"/>
        <v>0</v>
      </c>
      <c r="CJK37" s="118">
        <f t="shared" si="595"/>
        <v>0</v>
      </c>
      <c r="CJL37" s="118">
        <f t="shared" si="595"/>
        <v>0</v>
      </c>
      <c r="CJM37" s="118">
        <f t="shared" si="595"/>
        <v>0</v>
      </c>
      <c r="CJN37" s="118">
        <f t="shared" si="595"/>
        <v>0</v>
      </c>
      <c r="CJO37" s="118">
        <f t="shared" si="595"/>
        <v>0</v>
      </c>
      <c r="CJP37" s="118">
        <f t="shared" si="595"/>
        <v>0</v>
      </c>
      <c r="CJQ37" s="118">
        <f t="shared" si="595"/>
        <v>0</v>
      </c>
      <c r="CJR37" s="118">
        <f t="shared" si="595"/>
        <v>0</v>
      </c>
      <c r="CJS37" s="118">
        <f t="shared" si="595"/>
        <v>0</v>
      </c>
      <c r="CJT37" s="118">
        <f t="shared" si="595"/>
        <v>0</v>
      </c>
      <c r="CJU37" s="118">
        <f t="shared" si="595"/>
        <v>0</v>
      </c>
      <c r="CJV37" s="118">
        <f t="shared" si="595"/>
        <v>0</v>
      </c>
      <c r="CJW37" s="118">
        <f t="shared" si="595"/>
        <v>0</v>
      </c>
      <c r="CJX37" s="118">
        <f t="shared" si="595"/>
        <v>0</v>
      </c>
      <c r="CJY37" s="118">
        <f t="shared" si="595"/>
        <v>0</v>
      </c>
      <c r="CJZ37" s="118">
        <f t="shared" si="595"/>
        <v>0</v>
      </c>
      <c r="CKA37" s="118">
        <f t="shared" si="595"/>
        <v>0</v>
      </c>
      <c r="CKB37" s="118">
        <f t="shared" si="595"/>
        <v>0</v>
      </c>
      <c r="CKC37" s="118">
        <f t="shared" si="595"/>
        <v>0</v>
      </c>
      <c r="CKD37" s="118">
        <f t="shared" si="595"/>
        <v>0</v>
      </c>
      <c r="CKE37" s="118">
        <f t="shared" si="595"/>
        <v>0</v>
      </c>
      <c r="CKF37" s="118">
        <f t="shared" si="595"/>
        <v>0</v>
      </c>
      <c r="CKG37" s="118">
        <f t="shared" ref="CKG37:CMR37" si="596">CKG29</f>
        <v>0</v>
      </c>
      <c r="CKH37" s="118">
        <f t="shared" si="596"/>
        <v>0</v>
      </c>
      <c r="CKI37" s="118">
        <f t="shared" si="596"/>
        <v>0</v>
      </c>
      <c r="CKJ37" s="118">
        <f t="shared" si="596"/>
        <v>0</v>
      </c>
      <c r="CKK37" s="118">
        <f t="shared" si="596"/>
        <v>0</v>
      </c>
      <c r="CKL37" s="118">
        <f t="shared" si="596"/>
        <v>0</v>
      </c>
      <c r="CKM37" s="118">
        <f t="shared" si="596"/>
        <v>0</v>
      </c>
      <c r="CKN37" s="118">
        <f t="shared" si="596"/>
        <v>0</v>
      </c>
      <c r="CKO37" s="118">
        <f t="shared" si="596"/>
        <v>0</v>
      </c>
      <c r="CKP37" s="118">
        <f t="shared" si="596"/>
        <v>0</v>
      </c>
      <c r="CKQ37" s="118">
        <f t="shared" si="596"/>
        <v>0</v>
      </c>
      <c r="CKR37" s="118">
        <f t="shared" si="596"/>
        <v>0</v>
      </c>
      <c r="CKS37" s="118">
        <f t="shared" si="596"/>
        <v>0</v>
      </c>
      <c r="CKT37" s="118">
        <f t="shared" si="596"/>
        <v>0</v>
      </c>
      <c r="CKU37" s="118">
        <f t="shared" si="596"/>
        <v>0</v>
      </c>
      <c r="CKV37" s="118">
        <f t="shared" si="596"/>
        <v>0</v>
      </c>
      <c r="CKW37" s="118">
        <f t="shared" si="596"/>
        <v>0</v>
      </c>
      <c r="CKX37" s="118">
        <f t="shared" si="596"/>
        <v>0</v>
      </c>
      <c r="CKY37" s="118">
        <f t="shared" si="596"/>
        <v>0</v>
      </c>
      <c r="CKZ37" s="118">
        <f t="shared" si="596"/>
        <v>0</v>
      </c>
      <c r="CLA37" s="118">
        <f t="shared" si="596"/>
        <v>0</v>
      </c>
      <c r="CLB37" s="118">
        <f t="shared" si="596"/>
        <v>0</v>
      </c>
      <c r="CLC37" s="118">
        <f t="shared" si="596"/>
        <v>0</v>
      </c>
      <c r="CLD37" s="118">
        <f t="shared" si="596"/>
        <v>0</v>
      </c>
      <c r="CLE37" s="118">
        <f t="shared" si="596"/>
        <v>0</v>
      </c>
      <c r="CLF37" s="118">
        <f t="shared" si="596"/>
        <v>0</v>
      </c>
      <c r="CLG37" s="118">
        <f t="shared" si="596"/>
        <v>0</v>
      </c>
      <c r="CLH37" s="118">
        <f t="shared" si="596"/>
        <v>0</v>
      </c>
      <c r="CLI37" s="118">
        <f t="shared" si="596"/>
        <v>0</v>
      </c>
      <c r="CLJ37" s="118">
        <f t="shared" si="596"/>
        <v>0</v>
      </c>
      <c r="CLK37" s="118">
        <f t="shared" si="596"/>
        <v>0</v>
      </c>
      <c r="CLL37" s="118">
        <f t="shared" si="596"/>
        <v>0</v>
      </c>
      <c r="CLM37" s="118">
        <f t="shared" si="596"/>
        <v>0</v>
      </c>
      <c r="CLN37" s="118">
        <f t="shared" si="596"/>
        <v>0</v>
      </c>
      <c r="CLO37" s="118">
        <f t="shared" si="596"/>
        <v>0</v>
      </c>
      <c r="CLP37" s="118">
        <f t="shared" si="596"/>
        <v>0</v>
      </c>
      <c r="CLQ37" s="118">
        <f t="shared" si="596"/>
        <v>0</v>
      </c>
      <c r="CLR37" s="118">
        <f t="shared" si="596"/>
        <v>0</v>
      </c>
      <c r="CLS37" s="118">
        <f t="shared" si="596"/>
        <v>0</v>
      </c>
      <c r="CLT37" s="118">
        <f t="shared" si="596"/>
        <v>0</v>
      </c>
      <c r="CLU37" s="118">
        <f t="shared" si="596"/>
        <v>0</v>
      </c>
      <c r="CLV37" s="118">
        <f t="shared" si="596"/>
        <v>0</v>
      </c>
      <c r="CLW37" s="118">
        <f t="shared" si="596"/>
        <v>0</v>
      </c>
      <c r="CLX37" s="118">
        <f t="shared" si="596"/>
        <v>0</v>
      </c>
      <c r="CLY37" s="118">
        <f t="shared" si="596"/>
        <v>0</v>
      </c>
      <c r="CLZ37" s="118">
        <f t="shared" si="596"/>
        <v>0</v>
      </c>
      <c r="CMA37" s="118">
        <f t="shared" si="596"/>
        <v>0</v>
      </c>
      <c r="CMB37" s="118">
        <f t="shared" si="596"/>
        <v>0</v>
      </c>
      <c r="CMC37" s="118">
        <f t="shared" si="596"/>
        <v>0</v>
      </c>
      <c r="CMD37" s="118">
        <f t="shared" si="596"/>
        <v>0</v>
      </c>
      <c r="CME37" s="118">
        <f t="shared" si="596"/>
        <v>0</v>
      </c>
      <c r="CMF37" s="118">
        <f t="shared" si="596"/>
        <v>0</v>
      </c>
      <c r="CMG37" s="118">
        <f t="shared" si="596"/>
        <v>0</v>
      </c>
      <c r="CMH37" s="118">
        <f t="shared" si="596"/>
        <v>0</v>
      </c>
      <c r="CMI37" s="118">
        <f t="shared" si="596"/>
        <v>0</v>
      </c>
      <c r="CMJ37" s="118">
        <f t="shared" si="596"/>
        <v>0</v>
      </c>
      <c r="CMK37" s="118">
        <f t="shared" si="596"/>
        <v>0</v>
      </c>
      <c r="CML37" s="118">
        <f t="shared" si="596"/>
        <v>0</v>
      </c>
      <c r="CMM37" s="118">
        <f t="shared" si="596"/>
        <v>0</v>
      </c>
      <c r="CMN37" s="118">
        <f t="shared" si="596"/>
        <v>0</v>
      </c>
      <c r="CMO37" s="118">
        <f t="shared" si="596"/>
        <v>0</v>
      </c>
      <c r="CMP37" s="118">
        <f t="shared" si="596"/>
        <v>0</v>
      </c>
      <c r="CMQ37" s="118">
        <f t="shared" si="596"/>
        <v>0</v>
      </c>
      <c r="CMR37" s="118">
        <f t="shared" si="596"/>
        <v>0</v>
      </c>
      <c r="CMS37" s="118">
        <f t="shared" ref="CMS37:CPD37" si="597">CMS29</f>
        <v>0</v>
      </c>
      <c r="CMT37" s="118">
        <f t="shared" si="597"/>
        <v>0</v>
      </c>
      <c r="CMU37" s="118">
        <f t="shared" si="597"/>
        <v>0</v>
      </c>
      <c r="CMV37" s="118">
        <f t="shared" si="597"/>
        <v>0</v>
      </c>
      <c r="CMW37" s="118">
        <f t="shared" si="597"/>
        <v>0</v>
      </c>
      <c r="CMX37" s="118">
        <f t="shared" si="597"/>
        <v>0</v>
      </c>
      <c r="CMY37" s="118">
        <f t="shared" si="597"/>
        <v>0</v>
      </c>
      <c r="CMZ37" s="118">
        <f t="shared" si="597"/>
        <v>0</v>
      </c>
      <c r="CNA37" s="118">
        <f t="shared" si="597"/>
        <v>0</v>
      </c>
      <c r="CNB37" s="118">
        <f t="shared" si="597"/>
        <v>0</v>
      </c>
      <c r="CNC37" s="118">
        <f t="shared" si="597"/>
        <v>0</v>
      </c>
      <c r="CND37" s="118">
        <f t="shared" si="597"/>
        <v>0</v>
      </c>
      <c r="CNE37" s="118">
        <f t="shared" si="597"/>
        <v>0</v>
      </c>
      <c r="CNF37" s="118">
        <f t="shared" si="597"/>
        <v>0</v>
      </c>
      <c r="CNG37" s="118">
        <f t="shared" si="597"/>
        <v>0</v>
      </c>
      <c r="CNH37" s="118">
        <f t="shared" si="597"/>
        <v>0</v>
      </c>
      <c r="CNI37" s="118">
        <f t="shared" si="597"/>
        <v>0</v>
      </c>
      <c r="CNJ37" s="118">
        <f t="shared" si="597"/>
        <v>0</v>
      </c>
      <c r="CNK37" s="118">
        <f t="shared" si="597"/>
        <v>0</v>
      </c>
      <c r="CNL37" s="118">
        <f t="shared" si="597"/>
        <v>0</v>
      </c>
      <c r="CNM37" s="118">
        <f t="shared" si="597"/>
        <v>0</v>
      </c>
      <c r="CNN37" s="118">
        <f t="shared" si="597"/>
        <v>0</v>
      </c>
      <c r="CNO37" s="118">
        <f t="shared" si="597"/>
        <v>0</v>
      </c>
      <c r="CNP37" s="118">
        <f t="shared" si="597"/>
        <v>0</v>
      </c>
      <c r="CNQ37" s="118">
        <f t="shared" si="597"/>
        <v>0</v>
      </c>
      <c r="CNR37" s="118">
        <f t="shared" si="597"/>
        <v>0</v>
      </c>
      <c r="CNS37" s="118">
        <f t="shared" si="597"/>
        <v>0</v>
      </c>
      <c r="CNT37" s="118">
        <f t="shared" si="597"/>
        <v>0</v>
      </c>
      <c r="CNU37" s="118">
        <f t="shared" si="597"/>
        <v>0</v>
      </c>
      <c r="CNV37" s="118">
        <f t="shared" si="597"/>
        <v>0</v>
      </c>
      <c r="CNW37" s="118">
        <f t="shared" si="597"/>
        <v>0</v>
      </c>
      <c r="CNX37" s="118">
        <f t="shared" si="597"/>
        <v>0</v>
      </c>
      <c r="CNY37" s="118">
        <f t="shared" si="597"/>
        <v>0</v>
      </c>
      <c r="CNZ37" s="118">
        <f t="shared" si="597"/>
        <v>0</v>
      </c>
      <c r="COA37" s="118">
        <f t="shared" si="597"/>
        <v>0</v>
      </c>
      <c r="COB37" s="118">
        <f t="shared" si="597"/>
        <v>0</v>
      </c>
      <c r="COC37" s="118">
        <f t="shared" si="597"/>
        <v>0</v>
      </c>
      <c r="COD37" s="118">
        <f t="shared" si="597"/>
        <v>0</v>
      </c>
      <c r="COE37" s="118">
        <f t="shared" si="597"/>
        <v>0</v>
      </c>
      <c r="COF37" s="118">
        <f t="shared" si="597"/>
        <v>0</v>
      </c>
      <c r="COG37" s="118">
        <f t="shared" si="597"/>
        <v>0</v>
      </c>
      <c r="COH37" s="118">
        <f t="shared" si="597"/>
        <v>0</v>
      </c>
      <c r="COI37" s="118">
        <f t="shared" si="597"/>
        <v>0</v>
      </c>
      <c r="COJ37" s="118">
        <f t="shared" si="597"/>
        <v>0</v>
      </c>
      <c r="COK37" s="118">
        <f t="shared" si="597"/>
        <v>0</v>
      </c>
      <c r="COL37" s="118">
        <f t="shared" si="597"/>
        <v>0</v>
      </c>
      <c r="COM37" s="118">
        <f t="shared" si="597"/>
        <v>0</v>
      </c>
      <c r="CON37" s="118">
        <f t="shared" si="597"/>
        <v>0</v>
      </c>
      <c r="COO37" s="118">
        <f t="shared" si="597"/>
        <v>0</v>
      </c>
      <c r="COP37" s="118">
        <f t="shared" si="597"/>
        <v>0</v>
      </c>
      <c r="COQ37" s="118">
        <f t="shared" si="597"/>
        <v>0</v>
      </c>
      <c r="COR37" s="118">
        <f t="shared" si="597"/>
        <v>0</v>
      </c>
      <c r="COS37" s="118">
        <f t="shared" si="597"/>
        <v>0</v>
      </c>
      <c r="COT37" s="118">
        <f t="shared" si="597"/>
        <v>0</v>
      </c>
      <c r="COU37" s="118">
        <f t="shared" si="597"/>
        <v>0</v>
      </c>
      <c r="COV37" s="118">
        <f t="shared" si="597"/>
        <v>0</v>
      </c>
      <c r="COW37" s="118">
        <f t="shared" si="597"/>
        <v>0</v>
      </c>
      <c r="COX37" s="118">
        <f t="shared" si="597"/>
        <v>0</v>
      </c>
      <c r="COY37" s="118">
        <f t="shared" si="597"/>
        <v>0</v>
      </c>
      <c r="COZ37" s="118">
        <f t="shared" si="597"/>
        <v>0</v>
      </c>
      <c r="CPA37" s="118">
        <f t="shared" si="597"/>
        <v>0</v>
      </c>
      <c r="CPB37" s="118">
        <f t="shared" si="597"/>
        <v>0</v>
      </c>
      <c r="CPC37" s="118">
        <f t="shared" si="597"/>
        <v>0</v>
      </c>
      <c r="CPD37" s="118">
        <f t="shared" si="597"/>
        <v>0</v>
      </c>
      <c r="CPE37" s="118">
        <f t="shared" ref="CPE37:CRP37" si="598">CPE29</f>
        <v>0</v>
      </c>
      <c r="CPF37" s="118">
        <f t="shared" si="598"/>
        <v>0</v>
      </c>
      <c r="CPG37" s="118">
        <f t="shared" si="598"/>
        <v>0</v>
      </c>
      <c r="CPH37" s="118">
        <f t="shared" si="598"/>
        <v>0</v>
      </c>
      <c r="CPI37" s="118">
        <f t="shared" si="598"/>
        <v>0</v>
      </c>
      <c r="CPJ37" s="118">
        <f t="shared" si="598"/>
        <v>0</v>
      </c>
      <c r="CPK37" s="118">
        <f t="shared" si="598"/>
        <v>0</v>
      </c>
      <c r="CPL37" s="118">
        <f t="shared" si="598"/>
        <v>0</v>
      </c>
      <c r="CPM37" s="118">
        <f t="shared" si="598"/>
        <v>0</v>
      </c>
      <c r="CPN37" s="118">
        <f t="shared" si="598"/>
        <v>0</v>
      </c>
      <c r="CPO37" s="118">
        <f t="shared" si="598"/>
        <v>0</v>
      </c>
      <c r="CPP37" s="118">
        <f t="shared" si="598"/>
        <v>0</v>
      </c>
      <c r="CPQ37" s="118">
        <f t="shared" si="598"/>
        <v>0</v>
      </c>
      <c r="CPR37" s="118">
        <f t="shared" si="598"/>
        <v>0</v>
      </c>
      <c r="CPS37" s="118">
        <f t="shared" si="598"/>
        <v>0</v>
      </c>
      <c r="CPT37" s="118">
        <f t="shared" si="598"/>
        <v>0</v>
      </c>
      <c r="CPU37" s="118">
        <f t="shared" si="598"/>
        <v>0</v>
      </c>
      <c r="CPV37" s="118">
        <f t="shared" si="598"/>
        <v>0</v>
      </c>
      <c r="CPW37" s="118">
        <f t="shared" si="598"/>
        <v>0</v>
      </c>
      <c r="CPX37" s="118">
        <f t="shared" si="598"/>
        <v>0</v>
      </c>
      <c r="CPY37" s="118">
        <f t="shared" si="598"/>
        <v>0</v>
      </c>
      <c r="CPZ37" s="118">
        <f t="shared" si="598"/>
        <v>0</v>
      </c>
      <c r="CQA37" s="118">
        <f t="shared" si="598"/>
        <v>0</v>
      </c>
      <c r="CQB37" s="118">
        <f t="shared" si="598"/>
        <v>0</v>
      </c>
      <c r="CQC37" s="118">
        <f t="shared" si="598"/>
        <v>0</v>
      </c>
      <c r="CQD37" s="118">
        <f t="shared" si="598"/>
        <v>0</v>
      </c>
      <c r="CQE37" s="118">
        <f t="shared" si="598"/>
        <v>0</v>
      </c>
      <c r="CQF37" s="118">
        <f t="shared" si="598"/>
        <v>0</v>
      </c>
      <c r="CQG37" s="118">
        <f t="shared" si="598"/>
        <v>0</v>
      </c>
      <c r="CQH37" s="118">
        <f t="shared" si="598"/>
        <v>0</v>
      </c>
      <c r="CQI37" s="118">
        <f t="shared" si="598"/>
        <v>0</v>
      </c>
      <c r="CQJ37" s="118">
        <f t="shared" si="598"/>
        <v>0</v>
      </c>
      <c r="CQK37" s="118">
        <f t="shared" si="598"/>
        <v>0</v>
      </c>
      <c r="CQL37" s="118">
        <f t="shared" si="598"/>
        <v>0</v>
      </c>
      <c r="CQM37" s="118">
        <f t="shared" si="598"/>
        <v>0</v>
      </c>
      <c r="CQN37" s="118">
        <f t="shared" si="598"/>
        <v>0</v>
      </c>
      <c r="CQO37" s="118">
        <f t="shared" si="598"/>
        <v>0</v>
      </c>
      <c r="CQP37" s="118">
        <f t="shared" si="598"/>
        <v>0</v>
      </c>
      <c r="CQQ37" s="118">
        <f t="shared" si="598"/>
        <v>0</v>
      </c>
      <c r="CQR37" s="118">
        <f t="shared" si="598"/>
        <v>0</v>
      </c>
      <c r="CQS37" s="118">
        <f t="shared" si="598"/>
        <v>0</v>
      </c>
      <c r="CQT37" s="118">
        <f t="shared" si="598"/>
        <v>0</v>
      </c>
      <c r="CQU37" s="118">
        <f t="shared" si="598"/>
        <v>0</v>
      </c>
      <c r="CQV37" s="118">
        <f t="shared" si="598"/>
        <v>0</v>
      </c>
      <c r="CQW37" s="118">
        <f t="shared" si="598"/>
        <v>0</v>
      </c>
      <c r="CQX37" s="118">
        <f t="shared" si="598"/>
        <v>0</v>
      </c>
      <c r="CQY37" s="118">
        <f t="shared" si="598"/>
        <v>0</v>
      </c>
      <c r="CQZ37" s="118">
        <f t="shared" si="598"/>
        <v>0</v>
      </c>
      <c r="CRA37" s="118">
        <f t="shared" si="598"/>
        <v>0</v>
      </c>
      <c r="CRB37" s="118">
        <f t="shared" si="598"/>
        <v>0</v>
      </c>
      <c r="CRC37" s="118">
        <f t="shared" si="598"/>
        <v>0</v>
      </c>
      <c r="CRD37" s="118">
        <f t="shared" si="598"/>
        <v>0</v>
      </c>
      <c r="CRE37" s="118">
        <f t="shared" si="598"/>
        <v>0</v>
      </c>
      <c r="CRF37" s="118">
        <f t="shared" si="598"/>
        <v>0</v>
      </c>
      <c r="CRG37" s="118">
        <f t="shared" si="598"/>
        <v>0</v>
      </c>
      <c r="CRH37" s="118">
        <f t="shared" si="598"/>
        <v>0</v>
      </c>
      <c r="CRI37" s="118">
        <f t="shared" si="598"/>
        <v>0</v>
      </c>
      <c r="CRJ37" s="118">
        <f t="shared" si="598"/>
        <v>0</v>
      </c>
      <c r="CRK37" s="118">
        <f t="shared" si="598"/>
        <v>0</v>
      </c>
      <c r="CRL37" s="118">
        <f t="shared" si="598"/>
        <v>0</v>
      </c>
      <c r="CRM37" s="118">
        <f t="shared" si="598"/>
        <v>0</v>
      </c>
      <c r="CRN37" s="118">
        <f t="shared" si="598"/>
        <v>0</v>
      </c>
      <c r="CRO37" s="118">
        <f t="shared" si="598"/>
        <v>0</v>
      </c>
      <c r="CRP37" s="118">
        <f t="shared" si="598"/>
        <v>0</v>
      </c>
      <c r="CRQ37" s="118">
        <f t="shared" ref="CRQ37:CUB37" si="599">CRQ29</f>
        <v>0</v>
      </c>
      <c r="CRR37" s="118">
        <f t="shared" si="599"/>
        <v>0</v>
      </c>
      <c r="CRS37" s="118">
        <f t="shared" si="599"/>
        <v>0</v>
      </c>
      <c r="CRT37" s="118">
        <f t="shared" si="599"/>
        <v>0</v>
      </c>
      <c r="CRU37" s="118">
        <f t="shared" si="599"/>
        <v>0</v>
      </c>
      <c r="CRV37" s="118">
        <f t="shared" si="599"/>
        <v>0</v>
      </c>
      <c r="CRW37" s="118">
        <f t="shared" si="599"/>
        <v>0</v>
      </c>
      <c r="CRX37" s="118">
        <f t="shared" si="599"/>
        <v>0</v>
      </c>
      <c r="CRY37" s="118">
        <f t="shared" si="599"/>
        <v>0</v>
      </c>
      <c r="CRZ37" s="118">
        <f t="shared" si="599"/>
        <v>0</v>
      </c>
      <c r="CSA37" s="118">
        <f t="shared" si="599"/>
        <v>0</v>
      </c>
      <c r="CSB37" s="118">
        <f t="shared" si="599"/>
        <v>0</v>
      </c>
      <c r="CSC37" s="118">
        <f t="shared" si="599"/>
        <v>0</v>
      </c>
      <c r="CSD37" s="118">
        <f t="shared" si="599"/>
        <v>0</v>
      </c>
      <c r="CSE37" s="118">
        <f t="shared" si="599"/>
        <v>0</v>
      </c>
      <c r="CSF37" s="118">
        <f t="shared" si="599"/>
        <v>0</v>
      </c>
      <c r="CSG37" s="118">
        <f t="shared" si="599"/>
        <v>0</v>
      </c>
      <c r="CSH37" s="118">
        <f t="shared" si="599"/>
        <v>0</v>
      </c>
      <c r="CSI37" s="118">
        <f t="shared" si="599"/>
        <v>0</v>
      </c>
      <c r="CSJ37" s="118">
        <f t="shared" si="599"/>
        <v>0</v>
      </c>
      <c r="CSK37" s="118">
        <f t="shared" si="599"/>
        <v>0</v>
      </c>
      <c r="CSL37" s="118">
        <f t="shared" si="599"/>
        <v>0</v>
      </c>
      <c r="CSM37" s="118">
        <f t="shared" si="599"/>
        <v>0</v>
      </c>
      <c r="CSN37" s="118">
        <f t="shared" si="599"/>
        <v>0</v>
      </c>
      <c r="CSO37" s="118">
        <f t="shared" si="599"/>
        <v>0</v>
      </c>
      <c r="CSP37" s="118">
        <f t="shared" si="599"/>
        <v>0</v>
      </c>
      <c r="CSQ37" s="118">
        <f t="shared" si="599"/>
        <v>0</v>
      </c>
      <c r="CSR37" s="118">
        <f t="shared" si="599"/>
        <v>0</v>
      </c>
      <c r="CSS37" s="118">
        <f t="shared" si="599"/>
        <v>0</v>
      </c>
      <c r="CST37" s="118">
        <f t="shared" si="599"/>
        <v>0</v>
      </c>
      <c r="CSU37" s="118">
        <f t="shared" si="599"/>
        <v>0</v>
      </c>
      <c r="CSV37" s="118">
        <f t="shared" si="599"/>
        <v>0</v>
      </c>
      <c r="CSW37" s="118">
        <f t="shared" si="599"/>
        <v>0</v>
      </c>
      <c r="CSX37" s="118">
        <f t="shared" si="599"/>
        <v>0</v>
      </c>
      <c r="CSY37" s="118">
        <f t="shared" si="599"/>
        <v>0</v>
      </c>
      <c r="CSZ37" s="118">
        <f t="shared" si="599"/>
        <v>0</v>
      </c>
      <c r="CTA37" s="118">
        <f t="shared" si="599"/>
        <v>0</v>
      </c>
      <c r="CTB37" s="118">
        <f t="shared" si="599"/>
        <v>0</v>
      </c>
      <c r="CTC37" s="118">
        <f t="shared" si="599"/>
        <v>0</v>
      </c>
      <c r="CTD37" s="118">
        <f t="shared" si="599"/>
        <v>0</v>
      </c>
      <c r="CTE37" s="118">
        <f t="shared" si="599"/>
        <v>0</v>
      </c>
      <c r="CTF37" s="118">
        <f t="shared" si="599"/>
        <v>0</v>
      </c>
      <c r="CTG37" s="118">
        <f t="shared" si="599"/>
        <v>0</v>
      </c>
      <c r="CTH37" s="118">
        <f t="shared" si="599"/>
        <v>0</v>
      </c>
      <c r="CTI37" s="118">
        <f t="shared" si="599"/>
        <v>0</v>
      </c>
      <c r="CTJ37" s="118">
        <f t="shared" si="599"/>
        <v>0</v>
      </c>
      <c r="CTK37" s="118">
        <f t="shared" si="599"/>
        <v>0</v>
      </c>
      <c r="CTL37" s="118">
        <f t="shared" si="599"/>
        <v>0</v>
      </c>
      <c r="CTM37" s="118">
        <f t="shared" si="599"/>
        <v>0</v>
      </c>
      <c r="CTN37" s="118">
        <f t="shared" si="599"/>
        <v>0</v>
      </c>
      <c r="CTO37" s="118">
        <f t="shared" si="599"/>
        <v>0</v>
      </c>
      <c r="CTP37" s="118">
        <f t="shared" si="599"/>
        <v>0</v>
      </c>
      <c r="CTQ37" s="118">
        <f t="shared" si="599"/>
        <v>0</v>
      </c>
      <c r="CTR37" s="118">
        <f t="shared" si="599"/>
        <v>0</v>
      </c>
      <c r="CTS37" s="118">
        <f t="shared" si="599"/>
        <v>0</v>
      </c>
      <c r="CTT37" s="118">
        <f t="shared" si="599"/>
        <v>0</v>
      </c>
      <c r="CTU37" s="118">
        <f t="shared" si="599"/>
        <v>0</v>
      </c>
      <c r="CTV37" s="118">
        <f t="shared" si="599"/>
        <v>0</v>
      </c>
      <c r="CTW37" s="118">
        <f t="shared" si="599"/>
        <v>0</v>
      </c>
      <c r="CTX37" s="118">
        <f t="shared" si="599"/>
        <v>0</v>
      </c>
      <c r="CTY37" s="118">
        <f t="shared" si="599"/>
        <v>0</v>
      </c>
      <c r="CTZ37" s="118">
        <f t="shared" si="599"/>
        <v>0</v>
      </c>
      <c r="CUA37" s="118">
        <f t="shared" si="599"/>
        <v>0</v>
      </c>
      <c r="CUB37" s="118">
        <f t="shared" si="599"/>
        <v>0</v>
      </c>
      <c r="CUC37" s="118">
        <f t="shared" ref="CUC37:CWN37" si="600">CUC29</f>
        <v>0</v>
      </c>
      <c r="CUD37" s="118">
        <f t="shared" si="600"/>
        <v>0</v>
      </c>
      <c r="CUE37" s="118">
        <f t="shared" si="600"/>
        <v>0</v>
      </c>
      <c r="CUF37" s="118">
        <f t="shared" si="600"/>
        <v>0</v>
      </c>
      <c r="CUG37" s="118">
        <f t="shared" si="600"/>
        <v>0</v>
      </c>
      <c r="CUH37" s="118">
        <f t="shared" si="600"/>
        <v>0</v>
      </c>
      <c r="CUI37" s="118">
        <f t="shared" si="600"/>
        <v>0</v>
      </c>
      <c r="CUJ37" s="118">
        <f t="shared" si="600"/>
        <v>0</v>
      </c>
      <c r="CUK37" s="118">
        <f t="shared" si="600"/>
        <v>0</v>
      </c>
      <c r="CUL37" s="118">
        <f t="shared" si="600"/>
        <v>0</v>
      </c>
      <c r="CUM37" s="118">
        <f t="shared" si="600"/>
        <v>0</v>
      </c>
      <c r="CUN37" s="118">
        <f t="shared" si="600"/>
        <v>0</v>
      </c>
      <c r="CUO37" s="118">
        <f t="shared" si="600"/>
        <v>0</v>
      </c>
      <c r="CUP37" s="118">
        <f t="shared" si="600"/>
        <v>0</v>
      </c>
      <c r="CUQ37" s="118">
        <f t="shared" si="600"/>
        <v>0</v>
      </c>
      <c r="CUR37" s="118">
        <f t="shared" si="600"/>
        <v>0</v>
      </c>
      <c r="CUS37" s="118">
        <f t="shared" si="600"/>
        <v>0</v>
      </c>
      <c r="CUT37" s="118">
        <f t="shared" si="600"/>
        <v>0</v>
      </c>
      <c r="CUU37" s="118">
        <f t="shared" si="600"/>
        <v>0</v>
      </c>
      <c r="CUV37" s="118">
        <f t="shared" si="600"/>
        <v>0</v>
      </c>
      <c r="CUW37" s="118">
        <f t="shared" si="600"/>
        <v>0</v>
      </c>
      <c r="CUX37" s="118">
        <f t="shared" si="600"/>
        <v>0</v>
      </c>
      <c r="CUY37" s="118">
        <f t="shared" si="600"/>
        <v>0</v>
      </c>
      <c r="CUZ37" s="118">
        <f t="shared" si="600"/>
        <v>0</v>
      </c>
      <c r="CVA37" s="118">
        <f t="shared" si="600"/>
        <v>0</v>
      </c>
      <c r="CVB37" s="118">
        <f t="shared" si="600"/>
        <v>0</v>
      </c>
      <c r="CVC37" s="118">
        <f t="shared" si="600"/>
        <v>0</v>
      </c>
      <c r="CVD37" s="118">
        <f t="shared" si="600"/>
        <v>0</v>
      </c>
      <c r="CVE37" s="118">
        <f t="shared" si="600"/>
        <v>0</v>
      </c>
      <c r="CVF37" s="118">
        <f t="shared" si="600"/>
        <v>0</v>
      </c>
      <c r="CVG37" s="118">
        <f t="shared" si="600"/>
        <v>0</v>
      </c>
      <c r="CVH37" s="118">
        <f t="shared" si="600"/>
        <v>0</v>
      </c>
      <c r="CVI37" s="118">
        <f t="shared" si="600"/>
        <v>0</v>
      </c>
      <c r="CVJ37" s="118">
        <f t="shared" si="600"/>
        <v>0</v>
      </c>
      <c r="CVK37" s="118">
        <f t="shared" si="600"/>
        <v>0</v>
      </c>
      <c r="CVL37" s="118">
        <f t="shared" si="600"/>
        <v>0</v>
      </c>
      <c r="CVM37" s="118">
        <f t="shared" si="600"/>
        <v>0</v>
      </c>
      <c r="CVN37" s="118">
        <f t="shared" si="600"/>
        <v>0</v>
      </c>
      <c r="CVO37" s="118">
        <f t="shared" si="600"/>
        <v>0</v>
      </c>
      <c r="CVP37" s="118">
        <f t="shared" si="600"/>
        <v>0</v>
      </c>
      <c r="CVQ37" s="118">
        <f t="shared" si="600"/>
        <v>0</v>
      </c>
      <c r="CVR37" s="118">
        <f t="shared" si="600"/>
        <v>0</v>
      </c>
      <c r="CVS37" s="118">
        <f t="shared" si="600"/>
        <v>0</v>
      </c>
      <c r="CVT37" s="118">
        <f t="shared" si="600"/>
        <v>0</v>
      </c>
      <c r="CVU37" s="118">
        <f t="shared" si="600"/>
        <v>0</v>
      </c>
      <c r="CVV37" s="118">
        <f t="shared" si="600"/>
        <v>0</v>
      </c>
      <c r="CVW37" s="118">
        <f t="shared" si="600"/>
        <v>0</v>
      </c>
      <c r="CVX37" s="118">
        <f t="shared" si="600"/>
        <v>0</v>
      </c>
      <c r="CVY37" s="118">
        <f t="shared" si="600"/>
        <v>0</v>
      </c>
      <c r="CVZ37" s="118">
        <f t="shared" si="600"/>
        <v>0</v>
      </c>
      <c r="CWA37" s="118">
        <f t="shared" si="600"/>
        <v>0</v>
      </c>
      <c r="CWB37" s="118">
        <f t="shared" si="600"/>
        <v>0</v>
      </c>
      <c r="CWC37" s="118">
        <f t="shared" si="600"/>
        <v>0</v>
      </c>
      <c r="CWD37" s="118">
        <f t="shared" si="600"/>
        <v>0</v>
      </c>
      <c r="CWE37" s="118">
        <f t="shared" si="600"/>
        <v>0</v>
      </c>
      <c r="CWF37" s="118">
        <f t="shared" si="600"/>
        <v>0</v>
      </c>
      <c r="CWG37" s="118">
        <f t="shared" si="600"/>
        <v>0</v>
      </c>
      <c r="CWH37" s="118">
        <f t="shared" si="600"/>
        <v>0</v>
      </c>
      <c r="CWI37" s="118">
        <f t="shared" si="600"/>
        <v>0</v>
      </c>
      <c r="CWJ37" s="118">
        <f t="shared" si="600"/>
        <v>0</v>
      </c>
      <c r="CWK37" s="118">
        <f t="shared" si="600"/>
        <v>0</v>
      </c>
      <c r="CWL37" s="118">
        <f t="shared" si="600"/>
        <v>0</v>
      </c>
      <c r="CWM37" s="118">
        <f t="shared" si="600"/>
        <v>0</v>
      </c>
      <c r="CWN37" s="118">
        <f t="shared" si="600"/>
        <v>0</v>
      </c>
      <c r="CWO37" s="118">
        <f t="shared" ref="CWO37:CYZ37" si="601">CWO29</f>
        <v>0</v>
      </c>
      <c r="CWP37" s="118">
        <f t="shared" si="601"/>
        <v>0</v>
      </c>
      <c r="CWQ37" s="118">
        <f t="shared" si="601"/>
        <v>0</v>
      </c>
      <c r="CWR37" s="118">
        <f t="shared" si="601"/>
        <v>0</v>
      </c>
      <c r="CWS37" s="118">
        <f t="shared" si="601"/>
        <v>0</v>
      </c>
      <c r="CWT37" s="118">
        <f t="shared" si="601"/>
        <v>0</v>
      </c>
      <c r="CWU37" s="118">
        <f t="shared" si="601"/>
        <v>0</v>
      </c>
      <c r="CWV37" s="118">
        <f t="shared" si="601"/>
        <v>0</v>
      </c>
      <c r="CWW37" s="118">
        <f t="shared" si="601"/>
        <v>0</v>
      </c>
      <c r="CWX37" s="118">
        <f t="shared" si="601"/>
        <v>0</v>
      </c>
      <c r="CWY37" s="118">
        <f t="shared" si="601"/>
        <v>0</v>
      </c>
      <c r="CWZ37" s="118">
        <f t="shared" si="601"/>
        <v>0</v>
      </c>
      <c r="CXA37" s="118">
        <f t="shared" si="601"/>
        <v>0</v>
      </c>
      <c r="CXB37" s="118">
        <f t="shared" si="601"/>
        <v>0</v>
      </c>
      <c r="CXC37" s="118">
        <f t="shared" si="601"/>
        <v>0</v>
      </c>
      <c r="CXD37" s="118">
        <f t="shared" si="601"/>
        <v>0</v>
      </c>
      <c r="CXE37" s="118">
        <f t="shared" si="601"/>
        <v>0</v>
      </c>
      <c r="CXF37" s="118">
        <f t="shared" si="601"/>
        <v>0</v>
      </c>
      <c r="CXG37" s="118">
        <f t="shared" si="601"/>
        <v>0</v>
      </c>
      <c r="CXH37" s="118">
        <f t="shared" si="601"/>
        <v>0</v>
      </c>
      <c r="CXI37" s="118">
        <f t="shared" si="601"/>
        <v>0</v>
      </c>
      <c r="CXJ37" s="118">
        <f t="shared" si="601"/>
        <v>0</v>
      </c>
      <c r="CXK37" s="118">
        <f t="shared" si="601"/>
        <v>0</v>
      </c>
      <c r="CXL37" s="118">
        <f t="shared" si="601"/>
        <v>0</v>
      </c>
      <c r="CXM37" s="118">
        <f t="shared" si="601"/>
        <v>0</v>
      </c>
      <c r="CXN37" s="118">
        <f t="shared" si="601"/>
        <v>0</v>
      </c>
      <c r="CXO37" s="118">
        <f t="shared" si="601"/>
        <v>0</v>
      </c>
      <c r="CXP37" s="118">
        <f t="shared" si="601"/>
        <v>0</v>
      </c>
      <c r="CXQ37" s="118">
        <f t="shared" si="601"/>
        <v>0</v>
      </c>
      <c r="CXR37" s="118">
        <f t="shared" si="601"/>
        <v>0</v>
      </c>
      <c r="CXS37" s="118">
        <f t="shared" si="601"/>
        <v>0</v>
      </c>
      <c r="CXT37" s="118">
        <f t="shared" si="601"/>
        <v>0</v>
      </c>
      <c r="CXU37" s="118">
        <f t="shared" si="601"/>
        <v>0</v>
      </c>
      <c r="CXV37" s="118">
        <f t="shared" si="601"/>
        <v>0</v>
      </c>
      <c r="CXW37" s="118">
        <f t="shared" si="601"/>
        <v>0</v>
      </c>
      <c r="CXX37" s="118">
        <f t="shared" si="601"/>
        <v>0</v>
      </c>
      <c r="CXY37" s="118">
        <f t="shared" si="601"/>
        <v>0</v>
      </c>
      <c r="CXZ37" s="118">
        <f t="shared" si="601"/>
        <v>0</v>
      </c>
      <c r="CYA37" s="118">
        <f t="shared" si="601"/>
        <v>0</v>
      </c>
      <c r="CYB37" s="118">
        <f t="shared" si="601"/>
        <v>0</v>
      </c>
      <c r="CYC37" s="118">
        <f t="shared" si="601"/>
        <v>0</v>
      </c>
      <c r="CYD37" s="118">
        <f t="shared" si="601"/>
        <v>0</v>
      </c>
      <c r="CYE37" s="118">
        <f t="shared" si="601"/>
        <v>0</v>
      </c>
      <c r="CYF37" s="118">
        <f t="shared" si="601"/>
        <v>0</v>
      </c>
      <c r="CYG37" s="118">
        <f t="shared" si="601"/>
        <v>0</v>
      </c>
      <c r="CYH37" s="118">
        <f t="shared" si="601"/>
        <v>0</v>
      </c>
      <c r="CYI37" s="118">
        <f t="shared" si="601"/>
        <v>0</v>
      </c>
      <c r="CYJ37" s="118">
        <f t="shared" si="601"/>
        <v>0</v>
      </c>
      <c r="CYK37" s="118">
        <f t="shared" si="601"/>
        <v>0</v>
      </c>
      <c r="CYL37" s="118">
        <f t="shared" si="601"/>
        <v>0</v>
      </c>
      <c r="CYM37" s="118">
        <f t="shared" si="601"/>
        <v>0</v>
      </c>
      <c r="CYN37" s="118">
        <f t="shared" si="601"/>
        <v>0</v>
      </c>
      <c r="CYO37" s="118">
        <f t="shared" si="601"/>
        <v>0</v>
      </c>
      <c r="CYP37" s="118">
        <f t="shared" si="601"/>
        <v>0</v>
      </c>
      <c r="CYQ37" s="118">
        <f t="shared" si="601"/>
        <v>0</v>
      </c>
      <c r="CYR37" s="118">
        <f t="shared" si="601"/>
        <v>0</v>
      </c>
      <c r="CYS37" s="118">
        <f t="shared" si="601"/>
        <v>0</v>
      </c>
      <c r="CYT37" s="118">
        <f t="shared" si="601"/>
        <v>0</v>
      </c>
      <c r="CYU37" s="118">
        <f t="shared" si="601"/>
        <v>0</v>
      </c>
      <c r="CYV37" s="118">
        <f t="shared" si="601"/>
        <v>0</v>
      </c>
      <c r="CYW37" s="118">
        <f t="shared" si="601"/>
        <v>0</v>
      </c>
      <c r="CYX37" s="118">
        <f t="shared" si="601"/>
        <v>0</v>
      </c>
      <c r="CYY37" s="118">
        <f t="shared" si="601"/>
        <v>0</v>
      </c>
      <c r="CYZ37" s="118">
        <f t="shared" si="601"/>
        <v>0</v>
      </c>
      <c r="CZA37" s="118">
        <f t="shared" ref="CZA37:DBL37" si="602">CZA29</f>
        <v>0</v>
      </c>
      <c r="CZB37" s="118">
        <f t="shared" si="602"/>
        <v>0</v>
      </c>
      <c r="CZC37" s="118">
        <f t="shared" si="602"/>
        <v>0</v>
      </c>
      <c r="CZD37" s="118">
        <f t="shared" si="602"/>
        <v>0</v>
      </c>
      <c r="CZE37" s="118">
        <f t="shared" si="602"/>
        <v>0</v>
      </c>
      <c r="CZF37" s="118">
        <f t="shared" si="602"/>
        <v>0</v>
      </c>
      <c r="CZG37" s="118">
        <f t="shared" si="602"/>
        <v>0</v>
      </c>
      <c r="CZH37" s="118">
        <f t="shared" si="602"/>
        <v>0</v>
      </c>
      <c r="CZI37" s="118">
        <f t="shared" si="602"/>
        <v>0</v>
      </c>
      <c r="CZJ37" s="118">
        <f t="shared" si="602"/>
        <v>0</v>
      </c>
      <c r="CZK37" s="118">
        <f t="shared" si="602"/>
        <v>0</v>
      </c>
      <c r="CZL37" s="118">
        <f t="shared" si="602"/>
        <v>0</v>
      </c>
      <c r="CZM37" s="118">
        <f t="shared" si="602"/>
        <v>0</v>
      </c>
      <c r="CZN37" s="118">
        <f t="shared" si="602"/>
        <v>0</v>
      </c>
      <c r="CZO37" s="118">
        <f t="shared" si="602"/>
        <v>0</v>
      </c>
      <c r="CZP37" s="118">
        <f t="shared" si="602"/>
        <v>0</v>
      </c>
      <c r="CZQ37" s="118">
        <f t="shared" si="602"/>
        <v>0</v>
      </c>
      <c r="CZR37" s="118">
        <f t="shared" si="602"/>
        <v>0</v>
      </c>
      <c r="CZS37" s="118">
        <f t="shared" si="602"/>
        <v>0</v>
      </c>
      <c r="CZT37" s="118">
        <f t="shared" si="602"/>
        <v>0</v>
      </c>
      <c r="CZU37" s="118">
        <f t="shared" si="602"/>
        <v>0</v>
      </c>
      <c r="CZV37" s="118">
        <f t="shared" si="602"/>
        <v>0</v>
      </c>
      <c r="CZW37" s="118">
        <f t="shared" si="602"/>
        <v>0</v>
      </c>
      <c r="CZX37" s="118">
        <f t="shared" si="602"/>
        <v>0</v>
      </c>
      <c r="CZY37" s="118">
        <f t="shared" si="602"/>
        <v>0</v>
      </c>
      <c r="CZZ37" s="118">
        <f t="shared" si="602"/>
        <v>0</v>
      </c>
      <c r="DAA37" s="118">
        <f t="shared" si="602"/>
        <v>0</v>
      </c>
      <c r="DAB37" s="118">
        <f t="shared" si="602"/>
        <v>0</v>
      </c>
      <c r="DAC37" s="118">
        <f t="shared" si="602"/>
        <v>0</v>
      </c>
      <c r="DAD37" s="118">
        <f t="shared" si="602"/>
        <v>0</v>
      </c>
      <c r="DAE37" s="118">
        <f t="shared" si="602"/>
        <v>0</v>
      </c>
      <c r="DAF37" s="118">
        <f t="shared" si="602"/>
        <v>0</v>
      </c>
      <c r="DAG37" s="118">
        <f t="shared" si="602"/>
        <v>0</v>
      </c>
      <c r="DAH37" s="118">
        <f t="shared" si="602"/>
        <v>0</v>
      </c>
      <c r="DAI37" s="118">
        <f t="shared" si="602"/>
        <v>0</v>
      </c>
      <c r="DAJ37" s="118">
        <f t="shared" si="602"/>
        <v>0</v>
      </c>
      <c r="DAK37" s="118">
        <f t="shared" si="602"/>
        <v>0</v>
      </c>
      <c r="DAL37" s="118">
        <f t="shared" si="602"/>
        <v>0</v>
      </c>
      <c r="DAM37" s="118">
        <f t="shared" si="602"/>
        <v>0</v>
      </c>
      <c r="DAN37" s="118">
        <f t="shared" si="602"/>
        <v>0</v>
      </c>
      <c r="DAO37" s="118">
        <f t="shared" si="602"/>
        <v>0</v>
      </c>
      <c r="DAP37" s="118">
        <f t="shared" si="602"/>
        <v>0</v>
      </c>
      <c r="DAQ37" s="118">
        <f t="shared" si="602"/>
        <v>0</v>
      </c>
      <c r="DAR37" s="118">
        <f t="shared" si="602"/>
        <v>0</v>
      </c>
      <c r="DAS37" s="118">
        <f t="shared" si="602"/>
        <v>0</v>
      </c>
      <c r="DAT37" s="118">
        <f t="shared" si="602"/>
        <v>0</v>
      </c>
      <c r="DAU37" s="118">
        <f t="shared" si="602"/>
        <v>0</v>
      </c>
      <c r="DAV37" s="118">
        <f t="shared" si="602"/>
        <v>0</v>
      </c>
      <c r="DAW37" s="118">
        <f t="shared" si="602"/>
        <v>0</v>
      </c>
      <c r="DAX37" s="118">
        <f t="shared" si="602"/>
        <v>0</v>
      </c>
      <c r="DAY37" s="118">
        <f t="shared" si="602"/>
        <v>0</v>
      </c>
      <c r="DAZ37" s="118">
        <f t="shared" si="602"/>
        <v>0</v>
      </c>
      <c r="DBA37" s="118">
        <f t="shared" si="602"/>
        <v>0</v>
      </c>
      <c r="DBB37" s="118">
        <f t="shared" si="602"/>
        <v>0</v>
      </c>
      <c r="DBC37" s="118">
        <f t="shared" si="602"/>
        <v>0</v>
      </c>
      <c r="DBD37" s="118">
        <f t="shared" si="602"/>
        <v>0</v>
      </c>
      <c r="DBE37" s="118">
        <f t="shared" si="602"/>
        <v>0</v>
      </c>
      <c r="DBF37" s="118">
        <f t="shared" si="602"/>
        <v>0</v>
      </c>
      <c r="DBG37" s="118">
        <f t="shared" si="602"/>
        <v>0</v>
      </c>
      <c r="DBH37" s="118">
        <f t="shared" si="602"/>
        <v>0</v>
      </c>
      <c r="DBI37" s="118">
        <f t="shared" si="602"/>
        <v>0</v>
      </c>
      <c r="DBJ37" s="118">
        <f t="shared" si="602"/>
        <v>0</v>
      </c>
      <c r="DBK37" s="118">
        <f t="shared" si="602"/>
        <v>0</v>
      </c>
      <c r="DBL37" s="118">
        <f t="shared" si="602"/>
        <v>0</v>
      </c>
      <c r="DBM37" s="118">
        <f t="shared" ref="DBM37:DDX37" si="603">DBM29</f>
        <v>0</v>
      </c>
      <c r="DBN37" s="118">
        <f t="shared" si="603"/>
        <v>0</v>
      </c>
      <c r="DBO37" s="118">
        <f t="shared" si="603"/>
        <v>0</v>
      </c>
      <c r="DBP37" s="118">
        <f t="shared" si="603"/>
        <v>0</v>
      </c>
      <c r="DBQ37" s="118">
        <f t="shared" si="603"/>
        <v>0</v>
      </c>
      <c r="DBR37" s="118">
        <f t="shared" si="603"/>
        <v>0</v>
      </c>
      <c r="DBS37" s="118">
        <f t="shared" si="603"/>
        <v>0</v>
      </c>
      <c r="DBT37" s="118">
        <f t="shared" si="603"/>
        <v>0</v>
      </c>
      <c r="DBU37" s="118">
        <f t="shared" si="603"/>
        <v>0</v>
      </c>
      <c r="DBV37" s="118">
        <f t="shared" si="603"/>
        <v>0</v>
      </c>
      <c r="DBW37" s="118">
        <f t="shared" si="603"/>
        <v>0</v>
      </c>
      <c r="DBX37" s="118">
        <f t="shared" si="603"/>
        <v>0</v>
      </c>
      <c r="DBY37" s="118">
        <f t="shared" si="603"/>
        <v>0</v>
      </c>
      <c r="DBZ37" s="118">
        <f t="shared" si="603"/>
        <v>0</v>
      </c>
      <c r="DCA37" s="118">
        <f t="shared" si="603"/>
        <v>0</v>
      </c>
      <c r="DCB37" s="118">
        <f t="shared" si="603"/>
        <v>0</v>
      </c>
      <c r="DCC37" s="118">
        <f t="shared" si="603"/>
        <v>0</v>
      </c>
      <c r="DCD37" s="118">
        <f t="shared" si="603"/>
        <v>0</v>
      </c>
      <c r="DCE37" s="118">
        <f t="shared" si="603"/>
        <v>0</v>
      </c>
      <c r="DCF37" s="118">
        <f t="shared" si="603"/>
        <v>0</v>
      </c>
      <c r="DCG37" s="118">
        <f t="shared" si="603"/>
        <v>0</v>
      </c>
      <c r="DCH37" s="118">
        <f t="shared" si="603"/>
        <v>0</v>
      </c>
      <c r="DCI37" s="118">
        <f t="shared" si="603"/>
        <v>0</v>
      </c>
      <c r="DCJ37" s="118">
        <f t="shared" si="603"/>
        <v>0</v>
      </c>
      <c r="DCK37" s="118">
        <f t="shared" si="603"/>
        <v>0</v>
      </c>
      <c r="DCL37" s="118">
        <f t="shared" si="603"/>
        <v>0</v>
      </c>
      <c r="DCM37" s="118">
        <f t="shared" si="603"/>
        <v>0</v>
      </c>
      <c r="DCN37" s="118">
        <f t="shared" si="603"/>
        <v>0</v>
      </c>
      <c r="DCO37" s="118">
        <f t="shared" si="603"/>
        <v>0</v>
      </c>
      <c r="DCP37" s="118">
        <f t="shared" si="603"/>
        <v>0</v>
      </c>
      <c r="DCQ37" s="118">
        <f t="shared" si="603"/>
        <v>0</v>
      </c>
      <c r="DCR37" s="118">
        <f t="shared" si="603"/>
        <v>0</v>
      </c>
      <c r="DCS37" s="118">
        <f t="shared" si="603"/>
        <v>0</v>
      </c>
      <c r="DCT37" s="118">
        <f t="shared" si="603"/>
        <v>0</v>
      </c>
      <c r="DCU37" s="118">
        <f t="shared" si="603"/>
        <v>0</v>
      </c>
      <c r="DCV37" s="118">
        <f t="shared" si="603"/>
        <v>0</v>
      </c>
      <c r="DCW37" s="118">
        <f t="shared" si="603"/>
        <v>0</v>
      </c>
      <c r="DCX37" s="118">
        <f t="shared" si="603"/>
        <v>0</v>
      </c>
      <c r="DCY37" s="118">
        <f t="shared" si="603"/>
        <v>0</v>
      </c>
      <c r="DCZ37" s="118">
        <f t="shared" si="603"/>
        <v>0</v>
      </c>
      <c r="DDA37" s="118">
        <f t="shared" si="603"/>
        <v>0</v>
      </c>
      <c r="DDB37" s="118">
        <f t="shared" si="603"/>
        <v>0</v>
      </c>
      <c r="DDC37" s="118">
        <f t="shared" si="603"/>
        <v>0</v>
      </c>
      <c r="DDD37" s="118">
        <f t="shared" si="603"/>
        <v>0</v>
      </c>
      <c r="DDE37" s="118">
        <f t="shared" si="603"/>
        <v>0</v>
      </c>
      <c r="DDF37" s="118">
        <f t="shared" si="603"/>
        <v>0</v>
      </c>
      <c r="DDG37" s="118">
        <f t="shared" si="603"/>
        <v>0</v>
      </c>
      <c r="DDH37" s="118">
        <f t="shared" si="603"/>
        <v>0</v>
      </c>
      <c r="DDI37" s="118">
        <f t="shared" si="603"/>
        <v>0</v>
      </c>
      <c r="DDJ37" s="118">
        <f t="shared" si="603"/>
        <v>0</v>
      </c>
      <c r="DDK37" s="118">
        <f t="shared" si="603"/>
        <v>0</v>
      </c>
      <c r="DDL37" s="118">
        <f t="shared" si="603"/>
        <v>0</v>
      </c>
      <c r="DDM37" s="118">
        <f t="shared" si="603"/>
        <v>0</v>
      </c>
      <c r="DDN37" s="118">
        <f t="shared" si="603"/>
        <v>0</v>
      </c>
      <c r="DDO37" s="118">
        <f t="shared" si="603"/>
        <v>0</v>
      </c>
      <c r="DDP37" s="118">
        <f t="shared" si="603"/>
        <v>0</v>
      </c>
      <c r="DDQ37" s="118">
        <f t="shared" si="603"/>
        <v>0</v>
      </c>
      <c r="DDR37" s="118">
        <f t="shared" si="603"/>
        <v>0</v>
      </c>
      <c r="DDS37" s="118">
        <f t="shared" si="603"/>
        <v>0</v>
      </c>
      <c r="DDT37" s="118">
        <f t="shared" si="603"/>
        <v>0</v>
      </c>
      <c r="DDU37" s="118">
        <f t="shared" si="603"/>
        <v>0</v>
      </c>
      <c r="DDV37" s="118">
        <f t="shared" si="603"/>
        <v>0</v>
      </c>
      <c r="DDW37" s="118">
        <f t="shared" si="603"/>
        <v>0</v>
      </c>
      <c r="DDX37" s="118">
        <f t="shared" si="603"/>
        <v>0</v>
      </c>
      <c r="DDY37" s="118">
        <f t="shared" ref="DDY37:DGJ37" si="604">DDY29</f>
        <v>0</v>
      </c>
      <c r="DDZ37" s="118">
        <f t="shared" si="604"/>
        <v>0</v>
      </c>
      <c r="DEA37" s="118">
        <f t="shared" si="604"/>
        <v>0</v>
      </c>
      <c r="DEB37" s="118">
        <f t="shared" si="604"/>
        <v>0</v>
      </c>
      <c r="DEC37" s="118">
        <f t="shared" si="604"/>
        <v>0</v>
      </c>
      <c r="DED37" s="118">
        <f t="shared" si="604"/>
        <v>0</v>
      </c>
      <c r="DEE37" s="118">
        <f t="shared" si="604"/>
        <v>0</v>
      </c>
      <c r="DEF37" s="118">
        <f t="shared" si="604"/>
        <v>0</v>
      </c>
      <c r="DEG37" s="118">
        <f t="shared" si="604"/>
        <v>0</v>
      </c>
      <c r="DEH37" s="118">
        <f t="shared" si="604"/>
        <v>0</v>
      </c>
      <c r="DEI37" s="118">
        <f t="shared" si="604"/>
        <v>0</v>
      </c>
      <c r="DEJ37" s="118">
        <f t="shared" si="604"/>
        <v>0</v>
      </c>
      <c r="DEK37" s="118">
        <f t="shared" si="604"/>
        <v>0</v>
      </c>
      <c r="DEL37" s="118">
        <f t="shared" si="604"/>
        <v>0</v>
      </c>
      <c r="DEM37" s="118">
        <f t="shared" si="604"/>
        <v>0</v>
      </c>
      <c r="DEN37" s="118">
        <f t="shared" si="604"/>
        <v>0</v>
      </c>
      <c r="DEO37" s="118">
        <f t="shared" si="604"/>
        <v>0</v>
      </c>
      <c r="DEP37" s="118">
        <f t="shared" si="604"/>
        <v>0</v>
      </c>
      <c r="DEQ37" s="118">
        <f t="shared" si="604"/>
        <v>0</v>
      </c>
      <c r="DER37" s="118">
        <f t="shared" si="604"/>
        <v>0</v>
      </c>
      <c r="DES37" s="118">
        <f t="shared" si="604"/>
        <v>0</v>
      </c>
      <c r="DET37" s="118">
        <f t="shared" si="604"/>
        <v>0</v>
      </c>
      <c r="DEU37" s="118">
        <f t="shared" si="604"/>
        <v>0</v>
      </c>
      <c r="DEV37" s="118">
        <f t="shared" si="604"/>
        <v>0</v>
      </c>
      <c r="DEW37" s="118">
        <f t="shared" si="604"/>
        <v>0</v>
      </c>
      <c r="DEX37" s="118">
        <f t="shared" si="604"/>
        <v>0</v>
      </c>
      <c r="DEY37" s="118">
        <f t="shared" si="604"/>
        <v>0</v>
      </c>
      <c r="DEZ37" s="118">
        <f t="shared" si="604"/>
        <v>0</v>
      </c>
      <c r="DFA37" s="118">
        <f t="shared" si="604"/>
        <v>0</v>
      </c>
      <c r="DFB37" s="118">
        <f t="shared" si="604"/>
        <v>0</v>
      </c>
      <c r="DFC37" s="118">
        <f t="shared" si="604"/>
        <v>0</v>
      </c>
      <c r="DFD37" s="118">
        <f t="shared" si="604"/>
        <v>0</v>
      </c>
      <c r="DFE37" s="118">
        <f t="shared" si="604"/>
        <v>0</v>
      </c>
      <c r="DFF37" s="118">
        <f t="shared" si="604"/>
        <v>0</v>
      </c>
      <c r="DFG37" s="118">
        <f t="shared" si="604"/>
        <v>0</v>
      </c>
      <c r="DFH37" s="118">
        <f t="shared" si="604"/>
        <v>0</v>
      </c>
      <c r="DFI37" s="118">
        <f t="shared" si="604"/>
        <v>0</v>
      </c>
      <c r="DFJ37" s="118">
        <f t="shared" si="604"/>
        <v>0</v>
      </c>
      <c r="DFK37" s="118">
        <f t="shared" si="604"/>
        <v>0</v>
      </c>
      <c r="DFL37" s="118">
        <f t="shared" si="604"/>
        <v>0</v>
      </c>
      <c r="DFM37" s="118">
        <f t="shared" si="604"/>
        <v>0</v>
      </c>
      <c r="DFN37" s="118">
        <f t="shared" si="604"/>
        <v>0</v>
      </c>
      <c r="DFO37" s="118">
        <f t="shared" si="604"/>
        <v>0</v>
      </c>
      <c r="DFP37" s="118">
        <f t="shared" si="604"/>
        <v>0</v>
      </c>
      <c r="DFQ37" s="118">
        <f t="shared" si="604"/>
        <v>0</v>
      </c>
      <c r="DFR37" s="118">
        <f t="shared" si="604"/>
        <v>0</v>
      </c>
      <c r="DFS37" s="118">
        <f t="shared" si="604"/>
        <v>0</v>
      </c>
      <c r="DFT37" s="118">
        <f t="shared" si="604"/>
        <v>0</v>
      </c>
      <c r="DFU37" s="118">
        <f t="shared" si="604"/>
        <v>0</v>
      </c>
      <c r="DFV37" s="118">
        <f t="shared" si="604"/>
        <v>0</v>
      </c>
      <c r="DFW37" s="118">
        <f t="shared" si="604"/>
        <v>0</v>
      </c>
      <c r="DFX37" s="118">
        <f t="shared" si="604"/>
        <v>0</v>
      </c>
      <c r="DFY37" s="118">
        <f t="shared" si="604"/>
        <v>0</v>
      </c>
      <c r="DFZ37" s="118">
        <f t="shared" si="604"/>
        <v>0</v>
      </c>
      <c r="DGA37" s="118">
        <f t="shared" si="604"/>
        <v>0</v>
      </c>
      <c r="DGB37" s="118">
        <f t="shared" si="604"/>
        <v>0</v>
      </c>
      <c r="DGC37" s="118">
        <f t="shared" si="604"/>
        <v>0</v>
      </c>
      <c r="DGD37" s="118">
        <f t="shared" si="604"/>
        <v>0</v>
      </c>
      <c r="DGE37" s="118">
        <f t="shared" si="604"/>
        <v>0</v>
      </c>
      <c r="DGF37" s="118">
        <f t="shared" si="604"/>
        <v>0</v>
      </c>
      <c r="DGG37" s="118">
        <f t="shared" si="604"/>
        <v>0</v>
      </c>
      <c r="DGH37" s="118">
        <f t="shared" si="604"/>
        <v>0</v>
      </c>
      <c r="DGI37" s="118">
        <f t="shared" si="604"/>
        <v>0</v>
      </c>
      <c r="DGJ37" s="118">
        <f t="shared" si="604"/>
        <v>0</v>
      </c>
      <c r="DGK37" s="118">
        <f t="shared" ref="DGK37:DIV37" si="605">DGK29</f>
        <v>0</v>
      </c>
      <c r="DGL37" s="118">
        <f t="shared" si="605"/>
        <v>0</v>
      </c>
      <c r="DGM37" s="118">
        <f t="shared" si="605"/>
        <v>0</v>
      </c>
      <c r="DGN37" s="118">
        <f t="shared" si="605"/>
        <v>0</v>
      </c>
      <c r="DGO37" s="118">
        <f t="shared" si="605"/>
        <v>0</v>
      </c>
      <c r="DGP37" s="118">
        <f t="shared" si="605"/>
        <v>0</v>
      </c>
      <c r="DGQ37" s="118">
        <f t="shared" si="605"/>
        <v>0</v>
      </c>
      <c r="DGR37" s="118">
        <f t="shared" si="605"/>
        <v>0</v>
      </c>
      <c r="DGS37" s="118">
        <f t="shared" si="605"/>
        <v>0</v>
      </c>
      <c r="DGT37" s="118">
        <f t="shared" si="605"/>
        <v>0</v>
      </c>
      <c r="DGU37" s="118">
        <f t="shared" si="605"/>
        <v>0</v>
      </c>
      <c r="DGV37" s="118">
        <f t="shared" si="605"/>
        <v>0</v>
      </c>
      <c r="DGW37" s="118">
        <f t="shared" si="605"/>
        <v>0</v>
      </c>
      <c r="DGX37" s="118">
        <f t="shared" si="605"/>
        <v>0</v>
      </c>
      <c r="DGY37" s="118">
        <f t="shared" si="605"/>
        <v>0</v>
      </c>
      <c r="DGZ37" s="118">
        <f t="shared" si="605"/>
        <v>0</v>
      </c>
      <c r="DHA37" s="118">
        <f t="shared" si="605"/>
        <v>0</v>
      </c>
      <c r="DHB37" s="118">
        <f t="shared" si="605"/>
        <v>0</v>
      </c>
      <c r="DHC37" s="118">
        <f t="shared" si="605"/>
        <v>0</v>
      </c>
      <c r="DHD37" s="118">
        <f t="shared" si="605"/>
        <v>0</v>
      </c>
      <c r="DHE37" s="118">
        <f t="shared" si="605"/>
        <v>0</v>
      </c>
      <c r="DHF37" s="118">
        <f t="shared" si="605"/>
        <v>0</v>
      </c>
      <c r="DHG37" s="118">
        <f t="shared" si="605"/>
        <v>0</v>
      </c>
      <c r="DHH37" s="118">
        <f t="shared" si="605"/>
        <v>0</v>
      </c>
      <c r="DHI37" s="118">
        <f t="shared" si="605"/>
        <v>0</v>
      </c>
      <c r="DHJ37" s="118">
        <f t="shared" si="605"/>
        <v>0</v>
      </c>
      <c r="DHK37" s="118">
        <f t="shared" si="605"/>
        <v>0</v>
      </c>
      <c r="DHL37" s="118">
        <f t="shared" si="605"/>
        <v>0</v>
      </c>
      <c r="DHM37" s="118">
        <f t="shared" si="605"/>
        <v>0</v>
      </c>
      <c r="DHN37" s="118">
        <f t="shared" si="605"/>
        <v>0</v>
      </c>
      <c r="DHO37" s="118">
        <f t="shared" si="605"/>
        <v>0</v>
      </c>
      <c r="DHP37" s="118">
        <f t="shared" si="605"/>
        <v>0</v>
      </c>
      <c r="DHQ37" s="118">
        <f t="shared" si="605"/>
        <v>0</v>
      </c>
      <c r="DHR37" s="118">
        <f t="shared" si="605"/>
        <v>0</v>
      </c>
      <c r="DHS37" s="118">
        <f t="shared" si="605"/>
        <v>0</v>
      </c>
      <c r="DHT37" s="118">
        <f t="shared" si="605"/>
        <v>0</v>
      </c>
      <c r="DHU37" s="118">
        <f t="shared" si="605"/>
        <v>0</v>
      </c>
      <c r="DHV37" s="118">
        <f t="shared" si="605"/>
        <v>0</v>
      </c>
      <c r="DHW37" s="118">
        <f t="shared" si="605"/>
        <v>0</v>
      </c>
      <c r="DHX37" s="118">
        <f t="shared" si="605"/>
        <v>0</v>
      </c>
      <c r="DHY37" s="118">
        <f t="shared" si="605"/>
        <v>0</v>
      </c>
      <c r="DHZ37" s="118">
        <f t="shared" si="605"/>
        <v>0</v>
      </c>
      <c r="DIA37" s="118">
        <f t="shared" si="605"/>
        <v>0</v>
      </c>
      <c r="DIB37" s="118">
        <f t="shared" si="605"/>
        <v>0</v>
      </c>
      <c r="DIC37" s="118">
        <f t="shared" si="605"/>
        <v>0</v>
      </c>
      <c r="DID37" s="118">
        <f t="shared" si="605"/>
        <v>0</v>
      </c>
      <c r="DIE37" s="118">
        <f t="shared" si="605"/>
        <v>0</v>
      </c>
      <c r="DIF37" s="118">
        <f t="shared" si="605"/>
        <v>0</v>
      </c>
      <c r="DIG37" s="118">
        <f t="shared" si="605"/>
        <v>0</v>
      </c>
      <c r="DIH37" s="118">
        <f t="shared" si="605"/>
        <v>0</v>
      </c>
      <c r="DII37" s="118">
        <f t="shared" si="605"/>
        <v>0</v>
      </c>
      <c r="DIJ37" s="118">
        <f t="shared" si="605"/>
        <v>0</v>
      </c>
      <c r="DIK37" s="118">
        <f t="shared" si="605"/>
        <v>0</v>
      </c>
      <c r="DIL37" s="118">
        <f t="shared" si="605"/>
        <v>0</v>
      </c>
      <c r="DIM37" s="118">
        <f t="shared" si="605"/>
        <v>0</v>
      </c>
      <c r="DIN37" s="118">
        <f t="shared" si="605"/>
        <v>0</v>
      </c>
      <c r="DIO37" s="118">
        <f t="shared" si="605"/>
        <v>0</v>
      </c>
      <c r="DIP37" s="118">
        <f t="shared" si="605"/>
        <v>0</v>
      </c>
      <c r="DIQ37" s="118">
        <f t="shared" si="605"/>
        <v>0</v>
      </c>
      <c r="DIR37" s="118">
        <f t="shared" si="605"/>
        <v>0</v>
      </c>
      <c r="DIS37" s="118">
        <f t="shared" si="605"/>
        <v>0</v>
      </c>
      <c r="DIT37" s="118">
        <f t="shared" si="605"/>
        <v>0</v>
      </c>
      <c r="DIU37" s="118">
        <f t="shared" si="605"/>
        <v>0</v>
      </c>
      <c r="DIV37" s="118">
        <f t="shared" si="605"/>
        <v>0</v>
      </c>
      <c r="DIW37" s="118">
        <f t="shared" ref="DIW37:DLH37" si="606">DIW29</f>
        <v>0</v>
      </c>
      <c r="DIX37" s="118">
        <f t="shared" si="606"/>
        <v>0</v>
      </c>
      <c r="DIY37" s="118">
        <f t="shared" si="606"/>
        <v>0</v>
      </c>
      <c r="DIZ37" s="118">
        <f t="shared" si="606"/>
        <v>0</v>
      </c>
      <c r="DJA37" s="118">
        <f t="shared" si="606"/>
        <v>0</v>
      </c>
      <c r="DJB37" s="118">
        <f t="shared" si="606"/>
        <v>0</v>
      </c>
      <c r="DJC37" s="118">
        <f t="shared" si="606"/>
        <v>0</v>
      </c>
      <c r="DJD37" s="118">
        <f t="shared" si="606"/>
        <v>0</v>
      </c>
      <c r="DJE37" s="118">
        <f t="shared" si="606"/>
        <v>0</v>
      </c>
      <c r="DJF37" s="118">
        <f t="shared" si="606"/>
        <v>0</v>
      </c>
      <c r="DJG37" s="118">
        <f t="shared" si="606"/>
        <v>0</v>
      </c>
      <c r="DJH37" s="118">
        <f t="shared" si="606"/>
        <v>0</v>
      </c>
      <c r="DJI37" s="118">
        <f t="shared" si="606"/>
        <v>0</v>
      </c>
      <c r="DJJ37" s="118">
        <f t="shared" si="606"/>
        <v>0</v>
      </c>
      <c r="DJK37" s="118">
        <f t="shared" si="606"/>
        <v>0</v>
      </c>
      <c r="DJL37" s="118">
        <f t="shared" si="606"/>
        <v>0</v>
      </c>
      <c r="DJM37" s="118">
        <f t="shared" si="606"/>
        <v>0</v>
      </c>
      <c r="DJN37" s="118">
        <f t="shared" si="606"/>
        <v>0</v>
      </c>
      <c r="DJO37" s="118">
        <f t="shared" si="606"/>
        <v>0</v>
      </c>
      <c r="DJP37" s="118">
        <f t="shared" si="606"/>
        <v>0</v>
      </c>
      <c r="DJQ37" s="118">
        <f t="shared" si="606"/>
        <v>0</v>
      </c>
      <c r="DJR37" s="118">
        <f t="shared" si="606"/>
        <v>0</v>
      </c>
      <c r="DJS37" s="118">
        <f t="shared" si="606"/>
        <v>0</v>
      </c>
      <c r="DJT37" s="118">
        <f t="shared" si="606"/>
        <v>0</v>
      </c>
      <c r="DJU37" s="118">
        <f t="shared" si="606"/>
        <v>0</v>
      </c>
      <c r="DJV37" s="118">
        <f t="shared" si="606"/>
        <v>0</v>
      </c>
      <c r="DJW37" s="118">
        <f t="shared" si="606"/>
        <v>0</v>
      </c>
      <c r="DJX37" s="118">
        <f t="shared" si="606"/>
        <v>0</v>
      </c>
      <c r="DJY37" s="118">
        <f t="shared" si="606"/>
        <v>0</v>
      </c>
      <c r="DJZ37" s="118">
        <f t="shared" si="606"/>
        <v>0</v>
      </c>
      <c r="DKA37" s="118">
        <f t="shared" si="606"/>
        <v>0</v>
      </c>
      <c r="DKB37" s="118">
        <f t="shared" si="606"/>
        <v>0</v>
      </c>
      <c r="DKC37" s="118">
        <f t="shared" si="606"/>
        <v>0</v>
      </c>
      <c r="DKD37" s="118">
        <f t="shared" si="606"/>
        <v>0</v>
      </c>
      <c r="DKE37" s="118">
        <f t="shared" si="606"/>
        <v>0</v>
      </c>
      <c r="DKF37" s="118">
        <f t="shared" si="606"/>
        <v>0</v>
      </c>
      <c r="DKG37" s="118">
        <f t="shared" si="606"/>
        <v>0</v>
      </c>
      <c r="DKH37" s="118">
        <f t="shared" si="606"/>
        <v>0</v>
      </c>
      <c r="DKI37" s="118">
        <f t="shared" si="606"/>
        <v>0</v>
      </c>
      <c r="DKJ37" s="118">
        <f t="shared" si="606"/>
        <v>0</v>
      </c>
      <c r="DKK37" s="118">
        <f t="shared" si="606"/>
        <v>0</v>
      </c>
      <c r="DKL37" s="118">
        <f t="shared" si="606"/>
        <v>0</v>
      </c>
      <c r="DKM37" s="118">
        <f t="shared" si="606"/>
        <v>0</v>
      </c>
      <c r="DKN37" s="118">
        <f t="shared" si="606"/>
        <v>0</v>
      </c>
      <c r="DKO37" s="118">
        <f t="shared" si="606"/>
        <v>0</v>
      </c>
      <c r="DKP37" s="118">
        <f t="shared" si="606"/>
        <v>0</v>
      </c>
      <c r="DKQ37" s="118">
        <f t="shared" si="606"/>
        <v>0</v>
      </c>
      <c r="DKR37" s="118">
        <f t="shared" si="606"/>
        <v>0</v>
      </c>
      <c r="DKS37" s="118">
        <f t="shared" si="606"/>
        <v>0</v>
      </c>
      <c r="DKT37" s="118">
        <f t="shared" si="606"/>
        <v>0</v>
      </c>
      <c r="DKU37" s="118">
        <f t="shared" si="606"/>
        <v>0</v>
      </c>
      <c r="DKV37" s="118">
        <f t="shared" si="606"/>
        <v>0</v>
      </c>
      <c r="DKW37" s="118">
        <f t="shared" si="606"/>
        <v>0</v>
      </c>
      <c r="DKX37" s="118">
        <f t="shared" si="606"/>
        <v>0</v>
      </c>
      <c r="DKY37" s="118">
        <f t="shared" si="606"/>
        <v>0</v>
      </c>
      <c r="DKZ37" s="118">
        <f t="shared" si="606"/>
        <v>0</v>
      </c>
      <c r="DLA37" s="118">
        <f t="shared" si="606"/>
        <v>0</v>
      </c>
      <c r="DLB37" s="118">
        <f t="shared" si="606"/>
        <v>0</v>
      </c>
      <c r="DLC37" s="118">
        <f t="shared" si="606"/>
        <v>0</v>
      </c>
      <c r="DLD37" s="118">
        <f t="shared" si="606"/>
        <v>0</v>
      </c>
      <c r="DLE37" s="118">
        <f t="shared" si="606"/>
        <v>0</v>
      </c>
      <c r="DLF37" s="118">
        <f t="shared" si="606"/>
        <v>0</v>
      </c>
      <c r="DLG37" s="118">
        <f t="shared" si="606"/>
        <v>0</v>
      </c>
      <c r="DLH37" s="118">
        <f t="shared" si="606"/>
        <v>0</v>
      </c>
      <c r="DLI37" s="118">
        <f t="shared" ref="DLI37:DNT37" si="607">DLI29</f>
        <v>0</v>
      </c>
      <c r="DLJ37" s="118">
        <f t="shared" si="607"/>
        <v>0</v>
      </c>
      <c r="DLK37" s="118">
        <f t="shared" si="607"/>
        <v>0</v>
      </c>
      <c r="DLL37" s="118">
        <f t="shared" si="607"/>
        <v>0</v>
      </c>
      <c r="DLM37" s="118">
        <f t="shared" si="607"/>
        <v>0</v>
      </c>
      <c r="DLN37" s="118">
        <f t="shared" si="607"/>
        <v>0</v>
      </c>
      <c r="DLO37" s="118">
        <f t="shared" si="607"/>
        <v>0</v>
      </c>
      <c r="DLP37" s="118">
        <f t="shared" si="607"/>
        <v>0</v>
      </c>
      <c r="DLQ37" s="118">
        <f t="shared" si="607"/>
        <v>0</v>
      </c>
      <c r="DLR37" s="118">
        <f t="shared" si="607"/>
        <v>0</v>
      </c>
      <c r="DLS37" s="118">
        <f t="shared" si="607"/>
        <v>0</v>
      </c>
      <c r="DLT37" s="118">
        <f t="shared" si="607"/>
        <v>0</v>
      </c>
      <c r="DLU37" s="118">
        <f t="shared" si="607"/>
        <v>0</v>
      </c>
      <c r="DLV37" s="118">
        <f t="shared" si="607"/>
        <v>0</v>
      </c>
      <c r="DLW37" s="118">
        <f t="shared" si="607"/>
        <v>0</v>
      </c>
      <c r="DLX37" s="118">
        <f t="shared" si="607"/>
        <v>0</v>
      </c>
      <c r="DLY37" s="118">
        <f t="shared" si="607"/>
        <v>0</v>
      </c>
      <c r="DLZ37" s="118">
        <f t="shared" si="607"/>
        <v>0</v>
      </c>
      <c r="DMA37" s="118">
        <f t="shared" si="607"/>
        <v>0</v>
      </c>
      <c r="DMB37" s="118">
        <f t="shared" si="607"/>
        <v>0</v>
      </c>
      <c r="DMC37" s="118">
        <f t="shared" si="607"/>
        <v>0</v>
      </c>
      <c r="DMD37" s="118">
        <f t="shared" si="607"/>
        <v>0</v>
      </c>
      <c r="DME37" s="118">
        <f t="shared" si="607"/>
        <v>0</v>
      </c>
      <c r="DMF37" s="118">
        <f t="shared" si="607"/>
        <v>0</v>
      </c>
      <c r="DMG37" s="118">
        <f t="shared" si="607"/>
        <v>0</v>
      </c>
      <c r="DMH37" s="118">
        <f t="shared" si="607"/>
        <v>0</v>
      </c>
      <c r="DMI37" s="118">
        <f t="shared" si="607"/>
        <v>0</v>
      </c>
      <c r="DMJ37" s="118">
        <f t="shared" si="607"/>
        <v>0</v>
      </c>
      <c r="DMK37" s="118">
        <f t="shared" si="607"/>
        <v>0</v>
      </c>
      <c r="DML37" s="118">
        <f t="shared" si="607"/>
        <v>0</v>
      </c>
      <c r="DMM37" s="118">
        <f t="shared" si="607"/>
        <v>0</v>
      </c>
      <c r="DMN37" s="118">
        <f t="shared" si="607"/>
        <v>0</v>
      </c>
      <c r="DMO37" s="118">
        <f t="shared" si="607"/>
        <v>0</v>
      </c>
      <c r="DMP37" s="118">
        <f t="shared" si="607"/>
        <v>0</v>
      </c>
      <c r="DMQ37" s="118">
        <f t="shared" si="607"/>
        <v>0</v>
      </c>
      <c r="DMR37" s="118">
        <f t="shared" si="607"/>
        <v>0</v>
      </c>
      <c r="DMS37" s="118">
        <f t="shared" si="607"/>
        <v>0</v>
      </c>
      <c r="DMT37" s="118">
        <f t="shared" si="607"/>
        <v>0</v>
      </c>
      <c r="DMU37" s="118">
        <f t="shared" si="607"/>
        <v>0</v>
      </c>
      <c r="DMV37" s="118">
        <f t="shared" si="607"/>
        <v>0</v>
      </c>
      <c r="DMW37" s="118">
        <f t="shared" si="607"/>
        <v>0</v>
      </c>
      <c r="DMX37" s="118">
        <f t="shared" si="607"/>
        <v>0</v>
      </c>
      <c r="DMY37" s="118">
        <f t="shared" si="607"/>
        <v>0</v>
      </c>
      <c r="DMZ37" s="118">
        <f t="shared" si="607"/>
        <v>0</v>
      </c>
      <c r="DNA37" s="118">
        <f t="shared" si="607"/>
        <v>0</v>
      </c>
      <c r="DNB37" s="118">
        <f t="shared" si="607"/>
        <v>0</v>
      </c>
      <c r="DNC37" s="118">
        <f t="shared" si="607"/>
        <v>0</v>
      </c>
      <c r="DND37" s="118">
        <f t="shared" si="607"/>
        <v>0</v>
      </c>
      <c r="DNE37" s="118">
        <f t="shared" si="607"/>
        <v>0</v>
      </c>
      <c r="DNF37" s="118">
        <f t="shared" si="607"/>
        <v>0</v>
      </c>
      <c r="DNG37" s="118">
        <f t="shared" si="607"/>
        <v>0</v>
      </c>
      <c r="DNH37" s="118">
        <f t="shared" si="607"/>
        <v>0</v>
      </c>
      <c r="DNI37" s="118">
        <f t="shared" si="607"/>
        <v>0</v>
      </c>
      <c r="DNJ37" s="118">
        <f t="shared" si="607"/>
        <v>0</v>
      </c>
      <c r="DNK37" s="118">
        <f t="shared" si="607"/>
        <v>0</v>
      </c>
      <c r="DNL37" s="118">
        <f t="shared" si="607"/>
        <v>0</v>
      </c>
      <c r="DNM37" s="118">
        <f t="shared" si="607"/>
        <v>0</v>
      </c>
      <c r="DNN37" s="118">
        <f t="shared" si="607"/>
        <v>0</v>
      </c>
      <c r="DNO37" s="118">
        <f t="shared" si="607"/>
        <v>0</v>
      </c>
      <c r="DNP37" s="118">
        <f t="shared" si="607"/>
        <v>0</v>
      </c>
      <c r="DNQ37" s="118">
        <f t="shared" si="607"/>
        <v>0</v>
      </c>
      <c r="DNR37" s="118">
        <f t="shared" si="607"/>
        <v>0</v>
      </c>
      <c r="DNS37" s="118">
        <f t="shared" si="607"/>
        <v>0</v>
      </c>
      <c r="DNT37" s="118">
        <f t="shared" si="607"/>
        <v>0</v>
      </c>
      <c r="DNU37" s="118">
        <f t="shared" ref="DNU37:DQF37" si="608">DNU29</f>
        <v>0</v>
      </c>
      <c r="DNV37" s="118">
        <f t="shared" si="608"/>
        <v>0</v>
      </c>
      <c r="DNW37" s="118">
        <f t="shared" si="608"/>
        <v>0</v>
      </c>
      <c r="DNX37" s="118">
        <f t="shared" si="608"/>
        <v>0</v>
      </c>
      <c r="DNY37" s="118">
        <f t="shared" si="608"/>
        <v>0</v>
      </c>
      <c r="DNZ37" s="118">
        <f t="shared" si="608"/>
        <v>0</v>
      </c>
      <c r="DOA37" s="118">
        <f t="shared" si="608"/>
        <v>0</v>
      </c>
      <c r="DOB37" s="118">
        <f t="shared" si="608"/>
        <v>0</v>
      </c>
      <c r="DOC37" s="118">
        <f t="shared" si="608"/>
        <v>0</v>
      </c>
      <c r="DOD37" s="118">
        <f t="shared" si="608"/>
        <v>0</v>
      </c>
      <c r="DOE37" s="118">
        <f t="shared" si="608"/>
        <v>0</v>
      </c>
      <c r="DOF37" s="118">
        <f t="shared" si="608"/>
        <v>0</v>
      </c>
      <c r="DOG37" s="118">
        <f t="shared" si="608"/>
        <v>0</v>
      </c>
      <c r="DOH37" s="118">
        <f t="shared" si="608"/>
        <v>0</v>
      </c>
      <c r="DOI37" s="118">
        <f t="shared" si="608"/>
        <v>0</v>
      </c>
      <c r="DOJ37" s="118">
        <f t="shared" si="608"/>
        <v>0</v>
      </c>
      <c r="DOK37" s="118">
        <f t="shared" si="608"/>
        <v>0</v>
      </c>
      <c r="DOL37" s="118">
        <f t="shared" si="608"/>
        <v>0</v>
      </c>
      <c r="DOM37" s="118">
        <f t="shared" si="608"/>
        <v>0</v>
      </c>
      <c r="DON37" s="118">
        <f t="shared" si="608"/>
        <v>0</v>
      </c>
      <c r="DOO37" s="118">
        <f t="shared" si="608"/>
        <v>0</v>
      </c>
      <c r="DOP37" s="118">
        <f t="shared" si="608"/>
        <v>0</v>
      </c>
      <c r="DOQ37" s="118">
        <f t="shared" si="608"/>
        <v>0</v>
      </c>
      <c r="DOR37" s="118">
        <f t="shared" si="608"/>
        <v>0</v>
      </c>
      <c r="DOS37" s="118">
        <f t="shared" si="608"/>
        <v>0</v>
      </c>
      <c r="DOT37" s="118">
        <f t="shared" si="608"/>
        <v>0</v>
      </c>
      <c r="DOU37" s="118">
        <f t="shared" si="608"/>
        <v>0</v>
      </c>
      <c r="DOV37" s="118">
        <f t="shared" si="608"/>
        <v>0</v>
      </c>
      <c r="DOW37" s="118">
        <f t="shared" si="608"/>
        <v>0</v>
      </c>
      <c r="DOX37" s="118">
        <f t="shared" si="608"/>
        <v>0</v>
      </c>
      <c r="DOY37" s="118">
        <f t="shared" si="608"/>
        <v>0</v>
      </c>
      <c r="DOZ37" s="118">
        <f t="shared" si="608"/>
        <v>0</v>
      </c>
      <c r="DPA37" s="118">
        <f t="shared" si="608"/>
        <v>0</v>
      </c>
      <c r="DPB37" s="118">
        <f t="shared" si="608"/>
        <v>0</v>
      </c>
      <c r="DPC37" s="118">
        <f t="shared" si="608"/>
        <v>0</v>
      </c>
      <c r="DPD37" s="118">
        <f t="shared" si="608"/>
        <v>0</v>
      </c>
      <c r="DPE37" s="118">
        <f t="shared" si="608"/>
        <v>0</v>
      </c>
      <c r="DPF37" s="118">
        <f t="shared" si="608"/>
        <v>0</v>
      </c>
      <c r="DPG37" s="118">
        <f t="shared" si="608"/>
        <v>0</v>
      </c>
      <c r="DPH37" s="118">
        <f t="shared" si="608"/>
        <v>0</v>
      </c>
      <c r="DPI37" s="118">
        <f t="shared" si="608"/>
        <v>0</v>
      </c>
      <c r="DPJ37" s="118">
        <f t="shared" si="608"/>
        <v>0</v>
      </c>
      <c r="DPK37" s="118">
        <f t="shared" si="608"/>
        <v>0</v>
      </c>
      <c r="DPL37" s="118">
        <f t="shared" si="608"/>
        <v>0</v>
      </c>
      <c r="DPM37" s="118">
        <f t="shared" si="608"/>
        <v>0</v>
      </c>
      <c r="DPN37" s="118">
        <f t="shared" si="608"/>
        <v>0</v>
      </c>
      <c r="DPO37" s="118">
        <f t="shared" si="608"/>
        <v>0</v>
      </c>
      <c r="DPP37" s="118">
        <f t="shared" si="608"/>
        <v>0</v>
      </c>
      <c r="DPQ37" s="118">
        <f t="shared" si="608"/>
        <v>0</v>
      </c>
      <c r="DPR37" s="118">
        <f t="shared" si="608"/>
        <v>0</v>
      </c>
      <c r="DPS37" s="118">
        <f t="shared" si="608"/>
        <v>0</v>
      </c>
      <c r="DPT37" s="118">
        <f t="shared" si="608"/>
        <v>0</v>
      </c>
      <c r="DPU37" s="118">
        <f t="shared" si="608"/>
        <v>0</v>
      </c>
      <c r="DPV37" s="118">
        <f t="shared" si="608"/>
        <v>0</v>
      </c>
      <c r="DPW37" s="118">
        <f t="shared" si="608"/>
        <v>0</v>
      </c>
      <c r="DPX37" s="118">
        <f t="shared" si="608"/>
        <v>0</v>
      </c>
      <c r="DPY37" s="118">
        <f t="shared" si="608"/>
        <v>0</v>
      </c>
      <c r="DPZ37" s="118">
        <f t="shared" si="608"/>
        <v>0</v>
      </c>
      <c r="DQA37" s="118">
        <f t="shared" si="608"/>
        <v>0</v>
      </c>
      <c r="DQB37" s="118">
        <f t="shared" si="608"/>
        <v>0</v>
      </c>
      <c r="DQC37" s="118">
        <f t="shared" si="608"/>
        <v>0</v>
      </c>
      <c r="DQD37" s="118">
        <f t="shared" si="608"/>
        <v>0</v>
      </c>
      <c r="DQE37" s="118">
        <f t="shared" si="608"/>
        <v>0</v>
      </c>
      <c r="DQF37" s="118">
        <f t="shared" si="608"/>
        <v>0</v>
      </c>
      <c r="DQG37" s="118">
        <f t="shared" ref="DQG37:DSR37" si="609">DQG29</f>
        <v>0</v>
      </c>
      <c r="DQH37" s="118">
        <f t="shared" si="609"/>
        <v>0</v>
      </c>
      <c r="DQI37" s="118">
        <f t="shared" si="609"/>
        <v>0</v>
      </c>
      <c r="DQJ37" s="118">
        <f t="shared" si="609"/>
        <v>0</v>
      </c>
      <c r="DQK37" s="118">
        <f t="shared" si="609"/>
        <v>0</v>
      </c>
      <c r="DQL37" s="118">
        <f t="shared" si="609"/>
        <v>0</v>
      </c>
      <c r="DQM37" s="118">
        <f t="shared" si="609"/>
        <v>0</v>
      </c>
      <c r="DQN37" s="118">
        <f t="shared" si="609"/>
        <v>0</v>
      </c>
      <c r="DQO37" s="118">
        <f t="shared" si="609"/>
        <v>0</v>
      </c>
      <c r="DQP37" s="118">
        <f t="shared" si="609"/>
        <v>0</v>
      </c>
      <c r="DQQ37" s="118">
        <f t="shared" si="609"/>
        <v>0</v>
      </c>
      <c r="DQR37" s="118">
        <f t="shared" si="609"/>
        <v>0</v>
      </c>
      <c r="DQS37" s="118">
        <f t="shared" si="609"/>
        <v>0</v>
      </c>
      <c r="DQT37" s="118">
        <f t="shared" si="609"/>
        <v>0</v>
      </c>
      <c r="DQU37" s="118">
        <f t="shared" si="609"/>
        <v>0</v>
      </c>
      <c r="DQV37" s="118">
        <f t="shared" si="609"/>
        <v>0</v>
      </c>
      <c r="DQW37" s="118">
        <f t="shared" si="609"/>
        <v>0</v>
      </c>
      <c r="DQX37" s="118">
        <f t="shared" si="609"/>
        <v>0</v>
      </c>
      <c r="DQY37" s="118">
        <f t="shared" si="609"/>
        <v>0</v>
      </c>
      <c r="DQZ37" s="118">
        <f t="shared" si="609"/>
        <v>0</v>
      </c>
      <c r="DRA37" s="118">
        <f t="shared" si="609"/>
        <v>0</v>
      </c>
      <c r="DRB37" s="118">
        <f t="shared" si="609"/>
        <v>0</v>
      </c>
      <c r="DRC37" s="118">
        <f t="shared" si="609"/>
        <v>0</v>
      </c>
      <c r="DRD37" s="118">
        <f t="shared" si="609"/>
        <v>0</v>
      </c>
      <c r="DRE37" s="118">
        <f t="shared" si="609"/>
        <v>0</v>
      </c>
      <c r="DRF37" s="118">
        <f t="shared" si="609"/>
        <v>0</v>
      </c>
      <c r="DRG37" s="118">
        <f t="shared" si="609"/>
        <v>0</v>
      </c>
      <c r="DRH37" s="118">
        <f t="shared" si="609"/>
        <v>0</v>
      </c>
      <c r="DRI37" s="118">
        <f t="shared" si="609"/>
        <v>0</v>
      </c>
      <c r="DRJ37" s="118">
        <f t="shared" si="609"/>
        <v>0</v>
      </c>
      <c r="DRK37" s="118">
        <f t="shared" si="609"/>
        <v>0</v>
      </c>
      <c r="DRL37" s="118">
        <f t="shared" si="609"/>
        <v>0</v>
      </c>
      <c r="DRM37" s="118">
        <f t="shared" si="609"/>
        <v>0</v>
      </c>
      <c r="DRN37" s="118">
        <f t="shared" si="609"/>
        <v>0</v>
      </c>
      <c r="DRO37" s="118">
        <f t="shared" si="609"/>
        <v>0</v>
      </c>
      <c r="DRP37" s="118">
        <f t="shared" si="609"/>
        <v>0</v>
      </c>
      <c r="DRQ37" s="118">
        <f t="shared" si="609"/>
        <v>0</v>
      </c>
      <c r="DRR37" s="118">
        <f t="shared" si="609"/>
        <v>0</v>
      </c>
      <c r="DRS37" s="118">
        <f t="shared" si="609"/>
        <v>0</v>
      </c>
      <c r="DRT37" s="118">
        <f t="shared" si="609"/>
        <v>0</v>
      </c>
      <c r="DRU37" s="118">
        <f t="shared" si="609"/>
        <v>0</v>
      </c>
      <c r="DRV37" s="118">
        <f t="shared" si="609"/>
        <v>0</v>
      </c>
      <c r="DRW37" s="118">
        <f t="shared" si="609"/>
        <v>0</v>
      </c>
      <c r="DRX37" s="118">
        <f t="shared" si="609"/>
        <v>0</v>
      </c>
      <c r="DRY37" s="118">
        <f t="shared" si="609"/>
        <v>0</v>
      </c>
      <c r="DRZ37" s="118">
        <f t="shared" si="609"/>
        <v>0</v>
      </c>
      <c r="DSA37" s="118">
        <f t="shared" si="609"/>
        <v>0</v>
      </c>
      <c r="DSB37" s="118">
        <f t="shared" si="609"/>
        <v>0</v>
      </c>
      <c r="DSC37" s="118">
        <f t="shared" si="609"/>
        <v>0</v>
      </c>
      <c r="DSD37" s="118">
        <f t="shared" si="609"/>
        <v>0</v>
      </c>
      <c r="DSE37" s="118">
        <f t="shared" si="609"/>
        <v>0</v>
      </c>
      <c r="DSF37" s="118">
        <f t="shared" si="609"/>
        <v>0</v>
      </c>
      <c r="DSG37" s="118">
        <f t="shared" si="609"/>
        <v>0</v>
      </c>
      <c r="DSH37" s="118">
        <f t="shared" si="609"/>
        <v>0</v>
      </c>
      <c r="DSI37" s="118">
        <f t="shared" si="609"/>
        <v>0</v>
      </c>
      <c r="DSJ37" s="118">
        <f t="shared" si="609"/>
        <v>0</v>
      </c>
      <c r="DSK37" s="118">
        <f t="shared" si="609"/>
        <v>0</v>
      </c>
      <c r="DSL37" s="118">
        <f t="shared" si="609"/>
        <v>0</v>
      </c>
      <c r="DSM37" s="118">
        <f t="shared" si="609"/>
        <v>0</v>
      </c>
      <c r="DSN37" s="118">
        <f t="shared" si="609"/>
        <v>0</v>
      </c>
      <c r="DSO37" s="118">
        <f t="shared" si="609"/>
        <v>0</v>
      </c>
      <c r="DSP37" s="118">
        <f t="shared" si="609"/>
        <v>0</v>
      </c>
      <c r="DSQ37" s="118">
        <f t="shared" si="609"/>
        <v>0</v>
      </c>
      <c r="DSR37" s="118">
        <f t="shared" si="609"/>
        <v>0</v>
      </c>
      <c r="DSS37" s="118">
        <f t="shared" ref="DSS37:DVD37" si="610">DSS29</f>
        <v>0</v>
      </c>
      <c r="DST37" s="118">
        <f t="shared" si="610"/>
        <v>0</v>
      </c>
      <c r="DSU37" s="118">
        <f t="shared" si="610"/>
        <v>0</v>
      </c>
      <c r="DSV37" s="118">
        <f t="shared" si="610"/>
        <v>0</v>
      </c>
      <c r="DSW37" s="118">
        <f t="shared" si="610"/>
        <v>0</v>
      </c>
      <c r="DSX37" s="118">
        <f t="shared" si="610"/>
        <v>0</v>
      </c>
      <c r="DSY37" s="118">
        <f t="shared" si="610"/>
        <v>0</v>
      </c>
      <c r="DSZ37" s="118">
        <f t="shared" si="610"/>
        <v>0</v>
      </c>
      <c r="DTA37" s="118">
        <f t="shared" si="610"/>
        <v>0</v>
      </c>
      <c r="DTB37" s="118">
        <f t="shared" si="610"/>
        <v>0</v>
      </c>
      <c r="DTC37" s="118">
        <f t="shared" si="610"/>
        <v>0</v>
      </c>
      <c r="DTD37" s="118">
        <f t="shared" si="610"/>
        <v>0</v>
      </c>
      <c r="DTE37" s="118">
        <f t="shared" si="610"/>
        <v>0</v>
      </c>
      <c r="DTF37" s="118">
        <f t="shared" si="610"/>
        <v>0</v>
      </c>
      <c r="DTG37" s="118">
        <f t="shared" si="610"/>
        <v>0</v>
      </c>
      <c r="DTH37" s="118">
        <f t="shared" si="610"/>
        <v>0</v>
      </c>
      <c r="DTI37" s="118">
        <f t="shared" si="610"/>
        <v>0</v>
      </c>
      <c r="DTJ37" s="118">
        <f t="shared" si="610"/>
        <v>0</v>
      </c>
      <c r="DTK37" s="118">
        <f t="shared" si="610"/>
        <v>0</v>
      </c>
      <c r="DTL37" s="118">
        <f t="shared" si="610"/>
        <v>0</v>
      </c>
      <c r="DTM37" s="118">
        <f t="shared" si="610"/>
        <v>0</v>
      </c>
      <c r="DTN37" s="118">
        <f t="shared" si="610"/>
        <v>0</v>
      </c>
      <c r="DTO37" s="118">
        <f t="shared" si="610"/>
        <v>0</v>
      </c>
      <c r="DTP37" s="118">
        <f t="shared" si="610"/>
        <v>0</v>
      </c>
      <c r="DTQ37" s="118">
        <f t="shared" si="610"/>
        <v>0</v>
      </c>
      <c r="DTR37" s="118">
        <f t="shared" si="610"/>
        <v>0</v>
      </c>
      <c r="DTS37" s="118">
        <f t="shared" si="610"/>
        <v>0</v>
      </c>
      <c r="DTT37" s="118">
        <f t="shared" si="610"/>
        <v>0</v>
      </c>
      <c r="DTU37" s="118">
        <f t="shared" si="610"/>
        <v>0</v>
      </c>
      <c r="DTV37" s="118">
        <f t="shared" si="610"/>
        <v>0</v>
      </c>
      <c r="DTW37" s="118">
        <f t="shared" si="610"/>
        <v>0</v>
      </c>
      <c r="DTX37" s="118">
        <f t="shared" si="610"/>
        <v>0</v>
      </c>
      <c r="DTY37" s="118">
        <f t="shared" si="610"/>
        <v>0</v>
      </c>
      <c r="DTZ37" s="118">
        <f t="shared" si="610"/>
        <v>0</v>
      </c>
      <c r="DUA37" s="118">
        <f t="shared" si="610"/>
        <v>0</v>
      </c>
      <c r="DUB37" s="118">
        <f t="shared" si="610"/>
        <v>0</v>
      </c>
      <c r="DUC37" s="118">
        <f t="shared" si="610"/>
        <v>0</v>
      </c>
      <c r="DUD37" s="118">
        <f t="shared" si="610"/>
        <v>0</v>
      </c>
      <c r="DUE37" s="118">
        <f t="shared" si="610"/>
        <v>0</v>
      </c>
      <c r="DUF37" s="118">
        <f t="shared" si="610"/>
        <v>0</v>
      </c>
      <c r="DUG37" s="118">
        <f t="shared" si="610"/>
        <v>0</v>
      </c>
      <c r="DUH37" s="118">
        <f t="shared" si="610"/>
        <v>0</v>
      </c>
      <c r="DUI37" s="118">
        <f t="shared" si="610"/>
        <v>0</v>
      </c>
      <c r="DUJ37" s="118">
        <f t="shared" si="610"/>
        <v>0</v>
      </c>
      <c r="DUK37" s="118">
        <f t="shared" si="610"/>
        <v>0</v>
      </c>
      <c r="DUL37" s="118">
        <f t="shared" si="610"/>
        <v>0</v>
      </c>
      <c r="DUM37" s="118">
        <f t="shared" si="610"/>
        <v>0</v>
      </c>
      <c r="DUN37" s="118">
        <f t="shared" si="610"/>
        <v>0</v>
      </c>
      <c r="DUO37" s="118">
        <f t="shared" si="610"/>
        <v>0</v>
      </c>
      <c r="DUP37" s="118">
        <f t="shared" si="610"/>
        <v>0</v>
      </c>
      <c r="DUQ37" s="118">
        <f t="shared" si="610"/>
        <v>0</v>
      </c>
      <c r="DUR37" s="118">
        <f t="shared" si="610"/>
        <v>0</v>
      </c>
      <c r="DUS37" s="118">
        <f t="shared" si="610"/>
        <v>0</v>
      </c>
      <c r="DUT37" s="118">
        <f t="shared" si="610"/>
        <v>0</v>
      </c>
      <c r="DUU37" s="118">
        <f t="shared" si="610"/>
        <v>0</v>
      </c>
      <c r="DUV37" s="118">
        <f t="shared" si="610"/>
        <v>0</v>
      </c>
      <c r="DUW37" s="118">
        <f t="shared" si="610"/>
        <v>0</v>
      </c>
      <c r="DUX37" s="118">
        <f t="shared" si="610"/>
        <v>0</v>
      </c>
      <c r="DUY37" s="118">
        <f t="shared" si="610"/>
        <v>0</v>
      </c>
      <c r="DUZ37" s="118">
        <f t="shared" si="610"/>
        <v>0</v>
      </c>
      <c r="DVA37" s="118">
        <f t="shared" si="610"/>
        <v>0</v>
      </c>
      <c r="DVB37" s="118">
        <f t="shared" si="610"/>
        <v>0</v>
      </c>
      <c r="DVC37" s="118">
        <f t="shared" si="610"/>
        <v>0</v>
      </c>
      <c r="DVD37" s="118">
        <f t="shared" si="610"/>
        <v>0</v>
      </c>
      <c r="DVE37" s="118">
        <f t="shared" ref="DVE37:DXP37" si="611">DVE29</f>
        <v>0</v>
      </c>
      <c r="DVF37" s="118">
        <f t="shared" si="611"/>
        <v>0</v>
      </c>
      <c r="DVG37" s="118">
        <f t="shared" si="611"/>
        <v>0</v>
      </c>
      <c r="DVH37" s="118">
        <f t="shared" si="611"/>
        <v>0</v>
      </c>
      <c r="DVI37" s="118">
        <f t="shared" si="611"/>
        <v>0</v>
      </c>
      <c r="DVJ37" s="118">
        <f t="shared" si="611"/>
        <v>0</v>
      </c>
      <c r="DVK37" s="118">
        <f t="shared" si="611"/>
        <v>0</v>
      </c>
      <c r="DVL37" s="118">
        <f t="shared" si="611"/>
        <v>0</v>
      </c>
      <c r="DVM37" s="118">
        <f t="shared" si="611"/>
        <v>0</v>
      </c>
      <c r="DVN37" s="118">
        <f t="shared" si="611"/>
        <v>0</v>
      </c>
      <c r="DVO37" s="118">
        <f t="shared" si="611"/>
        <v>0</v>
      </c>
      <c r="DVP37" s="118">
        <f t="shared" si="611"/>
        <v>0</v>
      </c>
      <c r="DVQ37" s="118">
        <f t="shared" si="611"/>
        <v>0</v>
      </c>
      <c r="DVR37" s="118">
        <f t="shared" si="611"/>
        <v>0</v>
      </c>
      <c r="DVS37" s="118">
        <f t="shared" si="611"/>
        <v>0</v>
      </c>
      <c r="DVT37" s="118">
        <f t="shared" si="611"/>
        <v>0</v>
      </c>
      <c r="DVU37" s="118">
        <f t="shared" si="611"/>
        <v>0</v>
      </c>
      <c r="DVV37" s="118">
        <f t="shared" si="611"/>
        <v>0</v>
      </c>
      <c r="DVW37" s="118">
        <f t="shared" si="611"/>
        <v>0</v>
      </c>
      <c r="DVX37" s="118">
        <f t="shared" si="611"/>
        <v>0</v>
      </c>
      <c r="DVY37" s="118">
        <f t="shared" si="611"/>
        <v>0</v>
      </c>
      <c r="DVZ37" s="118">
        <f t="shared" si="611"/>
        <v>0</v>
      </c>
      <c r="DWA37" s="118">
        <f t="shared" si="611"/>
        <v>0</v>
      </c>
      <c r="DWB37" s="118">
        <f t="shared" si="611"/>
        <v>0</v>
      </c>
      <c r="DWC37" s="118">
        <f t="shared" si="611"/>
        <v>0</v>
      </c>
      <c r="DWD37" s="118">
        <f t="shared" si="611"/>
        <v>0</v>
      </c>
      <c r="DWE37" s="118">
        <f t="shared" si="611"/>
        <v>0</v>
      </c>
      <c r="DWF37" s="118">
        <f t="shared" si="611"/>
        <v>0</v>
      </c>
      <c r="DWG37" s="118">
        <f t="shared" si="611"/>
        <v>0</v>
      </c>
      <c r="DWH37" s="118">
        <f t="shared" si="611"/>
        <v>0</v>
      </c>
      <c r="DWI37" s="118">
        <f t="shared" si="611"/>
        <v>0</v>
      </c>
      <c r="DWJ37" s="118">
        <f t="shared" si="611"/>
        <v>0</v>
      </c>
      <c r="DWK37" s="118">
        <f t="shared" si="611"/>
        <v>0</v>
      </c>
      <c r="DWL37" s="118">
        <f t="shared" si="611"/>
        <v>0</v>
      </c>
      <c r="DWM37" s="118">
        <f t="shared" si="611"/>
        <v>0</v>
      </c>
      <c r="DWN37" s="118">
        <f t="shared" si="611"/>
        <v>0</v>
      </c>
      <c r="DWO37" s="118">
        <f t="shared" si="611"/>
        <v>0</v>
      </c>
      <c r="DWP37" s="118">
        <f t="shared" si="611"/>
        <v>0</v>
      </c>
      <c r="DWQ37" s="118">
        <f t="shared" si="611"/>
        <v>0</v>
      </c>
      <c r="DWR37" s="118">
        <f t="shared" si="611"/>
        <v>0</v>
      </c>
      <c r="DWS37" s="118">
        <f t="shared" si="611"/>
        <v>0</v>
      </c>
      <c r="DWT37" s="118">
        <f t="shared" si="611"/>
        <v>0</v>
      </c>
      <c r="DWU37" s="118">
        <f t="shared" si="611"/>
        <v>0</v>
      </c>
      <c r="DWV37" s="118">
        <f t="shared" si="611"/>
        <v>0</v>
      </c>
      <c r="DWW37" s="118">
        <f t="shared" si="611"/>
        <v>0</v>
      </c>
      <c r="DWX37" s="118">
        <f t="shared" si="611"/>
        <v>0</v>
      </c>
      <c r="DWY37" s="118">
        <f t="shared" si="611"/>
        <v>0</v>
      </c>
      <c r="DWZ37" s="118">
        <f t="shared" si="611"/>
        <v>0</v>
      </c>
      <c r="DXA37" s="118">
        <f t="shared" si="611"/>
        <v>0</v>
      </c>
      <c r="DXB37" s="118">
        <f t="shared" si="611"/>
        <v>0</v>
      </c>
      <c r="DXC37" s="118">
        <f t="shared" si="611"/>
        <v>0</v>
      </c>
      <c r="DXD37" s="118">
        <f t="shared" si="611"/>
        <v>0</v>
      </c>
      <c r="DXE37" s="118">
        <f t="shared" si="611"/>
        <v>0</v>
      </c>
      <c r="DXF37" s="118">
        <f t="shared" si="611"/>
        <v>0</v>
      </c>
      <c r="DXG37" s="118">
        <f t="shared" si="611"/>
        <v>0</v>
      </c>
      <c r="DXH37" s="118">
        <f t="shared" si="611"/>
        <v>0</v>
      </c>
      <c r="DXI37" s="118">
        <f t="shared" si="611"/>
        <v>0</v>
      </c>
      <c r="DXJ37" s="118">
        <f t="shared" si="611"/>
        <v>0</v>
      </c>
      <c r="DXK37" s="118">
        <f t="shared" si="611"/>
        <v>0</v>
      </c>
      <c r="DXL37" s="118">
        <f t="shared" si="611"/>
        <v>0</v>
      </c>
      <c r="DXM37" s="118">
        <f t="shared" si="611"/>
        <v>0</v>
      </c>
      <c r="DXN37" s="118">
        <f t="shared" si="611"/>
        <v>0</v>
      </c>
      <c r="DXO37" s="118">
        <f t="shared" si="611"/>
        <v>0</v>
      </c>
      <c r="DXP37" s="118">
        <f t="shared" si="611"/>
        <v>0</v>
      </c>
      <c r="DXQ37" s="118">
        <f t="shared" ref="DXQ37:EAB37" si="612">DXQ29</f>
        <v>0</v>
      </c>
      <c r="DXR37" s="118">
        <f t="shared" si="612"/>
        <v>0</v>
      </c>
      <c r="DXS37" s="118">
        <f t="shared" si="612"/>
        <v>0</v>
      </c>
      <c r="DXT37" s="118">
        <f t="shared" si="612"/>
        <v>0</v>
      </c>
      <c r="DXU37" s="118">
        <f t="shared" si="612"/>
        <v>0</v>
      </c>
      <c r="DXV37" s="118">
        <f t="shared" si="612"/>
        <v>0</v>
      </c>
      <c r="DXW37" s="118">
        <f t="shared" si="612"/>
        <v>0</v>
      </c>
      <c r="DXX37" s="118">
        <f t="shared" si="612"/>
        <v>0</v>
      </c>
      <c r="DXY37" s="118">
        <f t="shared" si="612"/>
        <v>0</v>
      </c>
      <c r="DXZ37" s="118">
        <f t="shared" si="612"/>
        <v>0</v>
      </c>
      <c r="DYA37" s="118">
        <f t="shared" si="612"/>
        <v>0</v>
      </c>
      <c r="DYB37" s="118">
        <f t="shared" si="612"/>
        <v>0</v>
      </c>
      <c r="DYC37" s="118">
        <f t="shared" si="612"/>
        <v>0</v>
      </c>
      <c r="DYD37" s="118">
        <f t="shared" si="612"/>
        <v>0</v>
      </c>
      <c r="DYE37" s="118">
        <f t="shared" si="612"/>
        <v>0</v>
      </c>
      <c r="DYF37" s="118">
        <f t="shared" si="612"/>
        <v>0</v>
      </c>
      <c r="DYG37" s="118">
        <f t="shared" si="612"/>
        <v>0</v>
      </c>
      <c r="DYH37" s="118">
        <f t="shared" si="612"/>
        <v>0</v>
      </c>
      <c r="DYI37" s="118">
        <f t="shared" si="612"/>
        <v>0</v>
      </c>
      <c r="DYJ37" s="118">
        <f t="shared" si="612"/>
        <v>0</v>
      </c>
      <c r="DYK37" s="118">
        <f t="shared" si="612"/>
        <v>0</v>
      </c>
      <c r="DYL37" s="118">
        <f t="shared" si="612"/>
        <v>0</v>
      </c>
      <c r="DYM37" s="118">
        <f t="shared" si="612"/>
        <v>0</v>
      </c>
      <c r="DYN37" s="118">
        <f t="shared" si="612"/>
        <v>0</v>
      </c>
      <c r="DYO37" s="118">
        <f t="shared" si="612"/>
        <v>0</v>
      </c>
      <c r="DYP37" s="118">
        <f t="shared" si="612"/>
        <v>0</v>
      </c>
      <c r="DYQ37" s="118">
        <f t="shared" si="612"/>
        <v>0</v>
      </c>
      <c r="DYR37" s="118">
        <f t="shared" si="612"/>
        <v>0</v>
      </c>
      <c r="DYS37" s="118">
        <f t="shared" si="612"/>
        <v>0</v>
      </c>
      <c r="DYT37" s="118">
        <f t="shared" si="612"/>
        <v>0</v>
      </c>
      <c r="DYU37" s="118">
        <f t="shared" si="612"/>
        <v>0</v>
      </c>
      <c r="DYV37" s="118">
        <f t="shared" si="612"/>
        <v>0</v>
      </c>
      <c r="DYW37" s="118">
        <f t="shared" si="612"/>
        <v>0</v>
      </c>
      <c r="DYX37" s="118">
        <f t="shared" si="612"/>
        <v>0</v>
      </c>
      <c r="DYY37" s="118">
        <f t="shared" si="612"/>
        <v>0</v>
      </c>
      <c r="DYZ37" s="118">
        <f t="shared" si="612"/>
        <v>0</v>
      </c>
      <c r="DZA37" s="118">
        <f t="shared" si="612"/>
        <v>0</v>
      </c>
      <c r="DZB37" s="118">
        <f t="shared" si="612"/>
        <v>0</v>
      </c>
      <c r="DZC37" s="118">
        <f t="shared" si="612"/>
        <v>0</v>
      </c>
      <c r="DZD37" s="118">
        <f t="shared" si="612"/>
        <v>0</v>
      </c>
      <c r="DZE37" s="118">
        <f t="shared" si="612"/>
        <v>0</v>
      </c>
      <c r="DZF37" s="118">
        <f t="shared" si="612"/>
        <v>0</v>
      </c>
      <c r="DZG37" s="118">
        <f t="shared" si="612"/>
        <v>0</v>
      </c>
      <c r="DZH37" s="118">
        <f t="shared" si="612"/>
        <v>0</v>
      </c>
      <c r="DZI37" s="118">
        <f t="shared" si="612"/>
        <v>0</v>
      </c>
      <c r="DZJ37" s="118">
        <f t="shared" si="612"/>
        <v>0</v>
      </c>
      <c r="DZK37" s="118">
        <f t="shared" si="612"/>
        <v>0</v>
      </c>
      <c r="DZL37" s="118">
        <f t="shared" si="612"/>
        <v>0</v>
      </c>
      <c r="DZM37" s="118">
        <f t="shared" si="612"/>
        <v>0</v>
      </c>
      <c r="DZN37" s="118">
        <f t="shared" si="612"/>
        <v>0</v>
      </c>
      <c r="DZO37" s="118">
        <f t="shared" si="612"/>
        <v>0</v>
      </c>
      <c r="DZP37" s="118">
        <f t="shared" si="612"/>
        <v>0</v>
      </c>
      <c r="DZQ37" s="118">
        <f t="shared" si="612"/>
        <v>0</v>
      </c>
      <c r="DZR37" s="118">
        <f t="shared" si="612"/>
        <v>0</v>
      </c>
      <c r="DZS37" s="118">
        <f t="shared" si="612"/>
        <v>0</v>
      </c>
      <c r="DZT37" s="118">
        <f t="shared" si="612"/>
        <v>0</v>
      </c>
      <c r="DZU37" s="118">
        <f t="shared" si="612"/>
        <v>0</v>
      </c>
      <c r="DZV37" s="118">
        <f t="shared" si="612"/>
        <v>0</v>
      </c>
      <c r="DZW37" s="118">
        <f t="shared" si="612"/>
        <v>0</v>
      </c>
      <c r="DZX37" s="118">
        <f t="shared" si="612"/>
        <v>0</v>
      </c>
      <c r="DZY37" s="118">
        <f t="shared" si="612"/>
        <v>0</v>
      </c>
      <c r="DZZ37" s="118">
        <f t="shared" si="612"/>
        <v>0</v>
      </c>
      <c r="EAA37" s="118">
        <f t="shared" si="612"/>
        <v>0</v>
      </c>
      <c r="EAB37" s="118">
        <f t="shared" si="612"/>
        <v>0</v>
      </c>
      <c r="EAC37" s="118">
        <f t="shared" ref="EAC37:ECN37" si="613">EAC29</f>
        <v>0</v>
      </c>
      <c r="EAD37" s="118">
        <f t="shared" si="613"/>
        <v>0</v>
      </c>
      <c r="EAE37" s="118">
        <f t="shared" si="613"/>
        <v>0</v>
      </c>
      <c r="EAF37" s="118">
        <f t="shared" si="613"/>
        <v>0</v>
      </c>
      <c r="EAG37" s="118">
        <f t="shared" si="613"/>
        <v>0</v>
      </c>
      <c r="EAH37" s="118">
        <f t="shared" si="613"/>
        <v>0</v>
      </c>
      <c r="EAI37" s="118">
        <f t="shared" si="613"/>
        <v>0</v>
      </c>
      <c r="EAJ37" s="118">
        <f t="shared" si="613"/>
        <v>0</v>
      </c>
      <c r="EAK37" s="118">
        <f t="shared" si="613"/>
        <v>0</v>
      </c>
      <c r="EAL37" s="118">
        <f t="shared" si="613"/>
        <v>0</v>
      </c>
      <c r="EAM37" s="118">
        <f t="shared" si="613"/>
        <v>0</v>
      </c>
      <c r="EAN37" s="118">
        <f t="shared" si="613"/>
        <v>0</v>
      </c>
      <c r="EAO37" s="118">
        <f t="shared" si="613"/>
        <v>0</v>
      </c>
      <c r="EAP37" s="118">
        <f t="shared" si="613"/>
        <v>0</v>
      </c>
      <c r="EAQ37" s="118">
        <f t="shared" si="613"/>
        <v>0</v>
      </c>
      <c r="EAR37" s="118">
        <f t="shared" si="613"/>
        <v>0</v>
      </c>
      <c r="EAS37" s="118">
        <f t="shared" si="613"/>
        <v>0</v>
      </c>
      <c r="EAT37" s="118">
        <f t="shared" si="613"/>
        <v>0</v>
      </c>
      <c r="EAU37" s="118">
        <f t="shared" si="613"/>
        <v>0</v>
      </c>
      <c r="EAV37" s="118">
        <f t="shared" si="613"/>
        <v>0</v>
      </c>
      <c r="EAW37" s="118">
        <f t="shared" si="613"/>
        <v>0</v>
      </c>
      <c r="EAX37" s="118">
        <f t="shared" si="613"/>
        <v>0</v>
      </c>
      <c r="EAY37" s="118">
        <f t="shared" si="613"/>
        <v>0</v>
      </c>
      <c r="EAZ37" s="118">
        <f t="shared" si="613"/>
        <v>0</v>
      </c>
      <c r="EBA37" s="118">
        <f t="shared" si="613"/>
        <v>0</v>
      </c>
      <c r="EBB37" s="118">
        <f t="shared" si="613"/>
        <v>0</v>
      </c>
      <c r="EBC37" s="118">
        <f t="shared" si="613"/>
        <v>0</v>
      </c>
      <c r="EBD37" s="118">
        <f t="shared" si="613"/>
        <v>0</v>
      </c>
      <c r="EBE37" s="118">
        <f t="shared" si="613"/>
        <v>0</v>
      </c>
      <c r="EBF37" s="118">
        <f t="shared" si="613"/>
        <v>0</v>
      </c>
      <c r="EBG37" s="118">
        <f t="shared" si="613"/>
        <v>0</v>
      </c>
      <c r="EBH37" s="118">
        <f t="shared" si="613"/>
        <v>0</v>
      </c>
      <c r="EBI37" s="118">
        <f t="shared" si="613"/>
        <v>0</v>
      </c>
      <c r="EBJ37" s="118">
        <f t="shared" si="613"/>
        <v>0</v>
      </c>
      <c r="EBK37" s="118">
        <f t="shared" si="613"/>
        <v>0</v>
      </c>
      <c r="EBL37" s="118">
        <f t="shared" si="613"/>
        <v>0</v>
      </c>
      <c r="EBM37" s="118">
        <f t="shared" si="613"/>
        <v>0</v>
      </c>
      <c r="EBN37" s="118">
        <f t="shared" si="613"/>
        <v>0</v>
      </c>
      <c r="EBO37" s="118">
        <f t="shared" si="613"/>
        <v>0</v>
      </c>
      <c r="EBP37" s="118">
        <f t="shared" si="613"/>
        <v>0</v>
      </c>
      <c r="EBQ37" s="118">
        <f t="shared" si="613"/>
        <v>0</v>
      </c>
      <c r="EBR37" s="118">
        <f t="shared" si="613"/>
        <v>0</v>
      </c>
      <c r="EBS37" s="118">
        <f t="shared" si="613"/>
        <v>0</v>
      </c>
      <c r="EBT37" s="118">
        <f t="shared" si="613"/>
        <v>0</v>
      </c>
      <c r="EBU37" s="118">
        <f t="shared" si="613"/>
        <v>0</v>
      </c>
      <c r="EBV37" s="118">
        <f t="shared" si="613"/>
        <v>0</v>
      </c>
      <c r="EBW37" s="118">
        <f t="shared" si="613"/>
        <v>0</v>
      </c>
      <c r="EBX37" s="118">
        <f t="shared" si="613"/>
        <v>0</v>
      </c>
      <c r="EBY37" s="118">
        <f t="shared" si="613"/>
        <v>0</v>
      </c>
      <c r="EBZ37" s="118">
        <f t="shared" si="613"/>
        <v>0</v>
      </c>
      <c r="ECA37" s="118">
        <f t="shared" si="613"/>
        <v>0</v>
      </c>
      <c r="ECB37" s="118">
        <f t="shared" si="613"/>
        <v>0</v>
      </c>
      <c r="ECC37" s="118">
        <f t="shared" si="613"/>
        <v>0</v>
      </c>
      <c r="ECD37" s="118">
        <f t="shared" si="613"/>
        <v>0</v>
      </c>
      <c r="ECE37" s="118">
        <f t="shared" si="613"/>
        <v>0</v>
      </c>
      <c r="ECF37" s="118">
        <f t="shared" si="613"/>
        <v>0</v>
      </c>
      <c r="ECG37" s="118">
        <f t="shared" si="613"/>
        <v>0</v>
      </c>
      <c r="ECH37" s="118">
        <f t="shared" si="613"/>
        <v>0</v>
      </c>
      <c r="ECI37" s="118">
        <f t="shared" si="613"/>
        <v>0</v>
      </c>
      <c r="ECJ37" s="118">
        <f t="shared" si="613"/>
        <v>0</v>
      </c>
      <c r="ECK37" s="118">
        <f t="shared" si="613"/>
        <v>0</v>
      </c>
      <c r="ECL37" s="118">
        <f t="shared" si="613"/>
        <v>0</v>
      </c>
      <c r="ECM37" s="118">
        <f t="shared" si="613"/>
        <v>0</v>
      </c>
      <c r="ECN37" s="118">
        <f t="shared" si="613"/>
        <v>0</v>
      </c>
      <c r="ECO37" s="118">
        <f t="shared" ref="ECO37:EEZ37" si="614">ECO29</f>
        <v>0</v>
      </c>
      <c r="ECP37" s="118">
        <f t="shared" si="614"/>
        <v>0</v>
      </c>
      <c r="ECQ37" s="118">
        <f t="shared" si="614"/>
        <v>0</v>
      </c>
      <c r="ECR37" s="118">
        <f t="shared" si="614"/>
        <v>0</v>
      </c>
      <c r="ECS37" s="118">
        <f t="shared" si="614"/>
        <v>0</v>
      </c>
      <c r="ECT37" s="118">
        <f t="shared" si="614"/>
        <v>0</v>
      </c>
      <c r="ECU37" s="118">
        <f t="shared" si="614"/>
        <v>0</v>
      </c>
      <c r="ECV37" s="118">
        <f t="shared" si="614"/>
        <v>0</v>
      </c>
      <c r="ECW37" s="118">
        <f t="shared" si="614"/>
        <v>0</v>
      </c>
      <c r="ECX37" s="118">
        <f t="shared" si="614"/>
        <v>0</v>
      </c>
      <c r="ECY37" s="118">
        <f t="shared" si="614"/>
        <v>0</v>
      </c>
      <c r="ECZ37" s="118">
        <f t="shared" si="614"/>
        <v>0</v>
      </c>
      <c r="EDA37" s="118">
        <f t="shared" si="614"/>
        <v>0</v>
      </c>
      <c r="EDB37" s="118">
        <f t="shared" si="614"/>
        <v>0</v>
      </c>
      <c r="EDC37" s="118">
        <f t="shared" si="614"/>
        <v>0</v>
      </c>
      <c r="EDD37" s="118">
        <f t="shared" si="614"/>
        <v>0</v>
      </c>
      <c r="EDE37" s="118">
        <f t="shared" si="614"/>
        <v>0</v>
      </c>
      <c r="EDF37" s="118">
        <f t="shared" si="614"/>
        <v>0</v>
      </c>
      <c r="EDG37" s="118">
        <f t="shared" si="614"/>
        <v>0</v>
      </c>
      <c r="EDH37" s="118">
        <f t="shared" si="614"/>
        <v>0</v>
      </c>
      <c r="EDI37" s="118">
        <f t="shared" si="614"/>
        <v>0</v>
      </c>
      <c r="EDJ37" s="118">
        <f t="shared" si="614"/>
        <v>0</v>
      </c>
      <c r="EDK37" s="118">
        <f t="shared" si="614"/>
        <v>0</v>
      </c>
      <c r="EDL37" s="118">
        <f t="shared" si="614"/>
        <v>0</v>
      </c>
      <c r="EDM37" s="118">
        <f t="shared" si="614"/>
        <v>0</v>
      </c>
      <c r="EDN37" s="118">
        <f t="shared" si="614"/>
        <v>0</v>
      </c>
      <c r="EDO37" s="118">
        <f t="shared" si="614"/>
        <v>0</v>
      </c>
      <c r="EDP37" s="118">
        <f t="shared" si="614"/>
        <v>0</v>
      </c>
      <c r="EDQ37" s="118">
        <f t="shared" si="614"/>
        <v>0</v>
      </c>
      <c r="EDR37" s="118">
        <f t="shared" si="614"/>
        <v>0</v>
      </c>
      <c r="EDS37" s="118">
        <f t="shared" si="614"/>
        <v>0</v>
      </c>
      <c r="EDT37" s="118">
        <f t="shared" si="614"/>
        <v>0</v>
      </c>
      <c r="EDU37" s="118">
        <f t="shared" si="614"/>
        <v>0</v>
      </c>
      <c r="EDV37" s="118">
        <f t="shared" si="614"/>
        <v>0</v>
      </c>
      <c r="EDW37" s="118">
        <f t="shared" si="614"/>
        <v>0</v>
      </c>
      <c r="EDX37" s="118">
        <f t="shared" si="614"/>
        <v>0</v>
      </c>
      <c r="EDY37" s="118">
        <f t="shared" si="614"/>
        <v>0</v>
      </c>
      <c r="EDZ37" s="118">
        <f t="shared" si="614"/>
        <v>0</v>
      </c>
      <c r="EEA37" s="118">
        <f t="shared" si="614"/>
        <v>0</v>
      </c>
      <c r="EEB37" s="118">
        <f t="shared" si="614"/>
        <v>0</v>
      </c>
      <c r="EEC37" s="118">
        <f t="shared" si="614"/>
        <v>0</v>
      </c>
      <c r="EED37" s="118">
        <f t="shared" si="614"/>
        <v>0</v>
      </c>
      <c r="EEE37" s="118">
        <f t="shared" si="614"/>
        <v>0</v>
      </c>
      <c r="EEF37" s="118">
        <f t="shared" si="614"/>
        <v>0</v>
      </c>
      <c r="EEG37" s="118">
        <f t="shared" si="614"/>
        <v>0</v>
      </c>
      <c r="EEH37" s="118">
        <f t="shared" si="614"/>
        <v>0</v>
      </c>
      <c r="EEI37" s="118">
        <f t="shared" si="614"/>
        <v>0</v>
      </c>
      <c r="EEJ37" s="118">
        <f t="shared" si="614"/>
        <v>0</v>
      </c>
      <c r="EEK37" s="118">
        <f t="shared" si="614"/>
        <v>0</v>
      </c>
      <c r="EEL37" s="118">
        <f t="shared" si="614"/>
        <v>0</v>
      </c>
      <c r="EEM37" s="118">
        <f t="shared" si="614"/>
        <v>0</v>
      </c>
      <c r="EEN37" s="118">
        <f t="shared" si="614"/>
        <v>0</v>
      </c>
      <c r="EEO37" s="118">
        <f t="shared" si="614"/>
        <v>0</v>
      </c>
      <c r="EEP37" s="118">
        <f t="shared" si="614"/>
        <v>0</v>
      </c>
      <c r="EEQ37" s="118">
        <f t="shared" si="614"/>
        <v>0</v>
      </c>
      <c r="EER37" s="118">
        <f t="shared" si="614"/>
        <v>0</v>
      </c>
      <c r="EES37" s="118">
        <f t="shared" si="614"/>
        <v>0</v>
      </c>
      <c r="EET37" s="118">
        <f t="shared" si="614"/>
        <v>0</v>
      </c>
      <c r="EEU37" s="118">
        <f t="shared" si="614"/>
        <v>0</v>
      </c>
      <c r="EEV37" s="118">
        <f t="shared" si="614"/>
        <v>0</v>
      </c>
      <c r="EEW37" s="118">
        <f t="shared" si="614"/>
        <v>0</v>
      </c>
      <c r="EEX37" s="118">
        <f t="shared" si="614"/>
        <v>0</v>
      </c>
      <c r="EEY37" s="118">
        <f t="shared" si="614"/>
        <v>0</v>
      </c>
      <c r="EEZ37" s="118">
        <f t="shared" si="614"/>
        <v>0</v>
      </c>
      <c r="EFA37" s="118">
        <f t="shared" ref="EFA37:EHL37" si="615">EFA29</f>
        <v>0</v>
      </c>
      <c r="EFB37" s="118">
        <f t="shared" si="615"/>
        <v>0</v>
      </c>
      <c r="EFC37" s="118">
        <f t="shared" si="615"/>
        <v>0</v>
      </c>
      <c r="EFD37" s="118">
        <f t="shared" si="615"/>
        <v>0</v>
      </c>
      <c r="EFE37" s="118">
        <f t="shared" si="615"/>
        <v>0</v>
      </c>
      <c r="EFF37" s="118">
        <f t="shared" si="615"/>
        <v>0</v>
      </c>
      <c r="EFG37" s="118">
        <f t="shared" si="615"/>
        <v>0</v>
      </c>
      <c r="EFH37" s="118">
        <f t="shared" si="615"/>
        <v>0</v>
      </c>
      <c r="EFI37" s="118">
        <f t="shared" si="615"/>
        <v>0</v>
      </c>
      <c r="EFJ37" s="118">
        <f t="shared" si="615"/>
        <v>0</v>
      </c>
      <c r="EFK37" s="118">
        <f t="shared" si="615"/>
        <v>0</v>
      </c>
      <c r="EFL37" s="118">
        <f t="shared" si="615"/>
        <v>0</v>
      </c>
      <c r="EFM37" s="118">
        <f t="shared" si="615"/>
        <v>0</v>
      </c>
      <c r="EFN37" s="118">
        <f t="shared" si="615"/>
        <v>0</v>
      </c>
      <c r="EFO37" s="118">
        <f t="shared" si="615"/>
        <v>0</v>
      </c>
      <c r="EFP37" s="118">
        <f t="shared" si="615"/>
        <v>0</v>
      </c>
      <c r="EFQ37" s="118">
        <f t="shared" si="615"/>
        <v>0</v>
      </c>
      <c r="EFR37" s="118">
        <f t="shared" si="615"/>
        <v>0</v>
      </c>
      <c r="EFS37" s="118">
        <f t="shared" si="615"/>
        <v>0</v>
      </c>
      <c r="EFT37" s="118">
        <f t="shared" si="615"/>
        <v>0</v>
      </c>
      <c r="EFU37" s="118">
        <f t="shared" si="615"/>
        <v>0</v>
      </c>
      <c r="EFV37" s="118">
        <f t="shared" si="615"/>
        <v>0</v>
      </c>
      <c r="EFW37" s="118">
        <f t="shared" si="615"/>
        <v>0</v>
      </c>
      <c r="EFX37" s="118">
        <f t="shared" si="615"/>
        <v>0</v>
      </c>
      <c r="EFY37" s="118">
        <f t="shared" si="615"/>
        <v>0</v>
      </c>
      <c r="EFZ37" s="118">
        <f t="shared" si="615"/>
        <v>0</v>
      </c>
      <c r="EGA37" s="118">
        <f t="shared" si="615"/>
        <v>0</v>
      </c>
      <c r="EGB37" s="118">
        <f t="shared" si="615"/>
        <v>0</v>
      </c>
      <c r="EGC37" s="118">
        <f t="shared" si="615"/>
        <v>0</v>
      </c>
      <c r="EGD37" s="118">
        <f t="shared" si="615"/>
        <v>0</v>
      </c>
      <c r="EGE37" s="118">
        <f t="shared" si="615"/>
        <v>0</v>
      </c>
      <c r="EGF37" s="118">
        <f t="shared" si="615"/>
        <v>0</v>
      </c>
      <c r="EGG37" s="118">
        <f t="shared" si="615"/>
        <v>0</v>
      </c>
      <c r="EGH37" s="118">
        <f t="shared" si="615"/>
        <v>0</v>
      </c>
      <c r="EGI37" s="118">
        <f t="shared" si="615"/>
        <v>0</v>
      </c>
      <c r="EGJ37" s="118">
        <f t="shared" si="615"/>
        <v>0</v>
      </c>
      <c r="EGK37" s="118">
        <f t="shared" si="615"/>
        <v>0</v>
      </c>
      <c r="EGL37" s="118">
        <f t="shared" si="615"/>
        <v>0</v>
      </c>
      <c r="EGM37" s="118">
        <f t="shared" si="615"/>
        <v>0</v>
      </c>
      <c r="EGN37" s="118">
        <f t="shared" si="615"/>
        <v>0</v>
      </c>
      <c r="EGO37" s="118">
        <f t="shared" si="615"/>
        <v>0</v>
      </c>
      <c r="EGP37" s="118">
        <f t="shared" si="615"/>
        <v>0</v>
      </c>
      <c r="EGQ37" s="118">
        <f t="shared" si="615"/>
        <v>0</v>
      </c>
      <c r="EGR37" s="118">
        <f t="shared" si="615"/>
        <v>0</v>
      </c>
      <c r="EGS37" s="118">
        <f t="shared" si="615"/>
        <v>0</v>
      </c>
      <c r="EGT37" s="118">
        <f t="shared" si="615"/>
        <v>0</v>
      </c>
      <c r="EGU37" s="118">
        <f t="shared" si="615"/>
        <v>0</v>
      </c>
      <c r="EGV37" s="118">
        <f t="shared" si="615"/>
        <v>0</v>
      </c>
      <c r="EGW37" s="118">
        <f t="shared" si="615"/>
        <v>0</v>
      </c>
      <c r="EGX37" s="118">
        <f t="shared" si="615"/>
        <v>0</v>
      </c>
      <c r="EGY37" s="118">
        <f t="shared" si="615"/>
        <v>0</v>
      </c>
      <c r="EGZ37" s="118">
        <f t="shared" si="615"/>
        <v>0</v>
      </c>
      <c r="EHA37" s="118">
        <f t="shared" si="615"/>
        <v>0</v>
      </c>
      <c r="EHB37" s="118">
        <f t="shared" si="615"/>
        <v>0</v>
      </c>
      <c r="EHC37" s="118">
        <f t="shared" si="615"/>
        <v>0</v>
      </c>
      <c r="EHD37" s="118">
        <f t="shared" si="615"/>
        <v>0</v>
      </c>
      <c r="EHE37" s="118">
        <f t="shared" si="615"/>
        <v>0</v>
      </c>
      <c r="EHF37" s="118">
        <f t="shared" si="615"/>
        <v>0</v>
      </c>
      <c r="EHG37" s="118">
        <f t="shared" si="615"/>
        <v>0</v>
      </c>
      <c r="EHH37" s="118">
        <f t="shared" si="615"/>
        <v>0</v>
      </c>
      <c r="EHI37" s="118">
        <f t="shared" si="615"/>
        <v>0</v>
      </c>
      <c r="EHJ37" s="118">
        <f t="shared" si="615"/>
        <v>0</v>
      </c>
      <c r="EHK37" s="118">
        <f t="shared" si="615"/>
        <v>0</v>
      </c>
      <c r="EHL37" s="118">
        <f t="shared" si="615"/>
        <v>0</v>
      </c>
      <c r="EHM37" s="118">
        <f t="shared" ref="EHM37:EJX37" si="616">EHM29</f>
        <v>0</v>
      </c>
      <c r="EHN37" s="118">
        <f t="shared" si="616"/>
        <v>0</v>
      </c>
      <c r="EHO37" s="118">
        <f t="shared" si="616"/>
        <v>0</v>
      </c>
      <c r="EHP37" s="118">
        <f t="shared" si="616"/>
        <v>0</v>
      </c>
      <c r="EHQ37" s="118">
        <f t="shared" si="616"/>
        <v>0</v>
      </c>
      <c r="EHR37" s="118">
        <f t="shared" si="616"/>
        <v>0</v>
      </c>
      <c r="EHS37" s="118">
        <f t="shared" si="616"/>
        <v>0</v>
      </c>
      <c r="EHT37" s="118">
        <f t="shared" si="616"/>
        <v>0</v>
      </c>
      <c r="EHU37" s="118">
        <f t="shared" si="616"/>
        <v>0</v>
      </c>
      <c r="EHV37" s="118">
        <f t="shared" si="616"/>
        <v>0</v>
      </c>
      <c r="EHW37" s="118">
        <f t="shared" si="616"/>
        <v>0</v>
      </c>
      <c r="EHX37" s="118">
        <f t="shared" si="616"/>
        <v>0</v>
      </c>
      <c r="EHY37" s="118">
        <f t="shared" si="616"/>
        <v>0</v>
      </c>
      <c r="EHZ37" s="118">
        <f t="shared" si="616"/>
        <v>0</v>
      </c>
      <c r="EIA37" s="118">
        <f t="shared" si="616"/>
        <v>0</v>
      </c>
      <c r="EIB37" s="118">
        <f t="shared" si="616"/>
        <v>0</v>
      </c>
      <c r="EIC37" s="118">
        <f t="shared" si="616"/>
        <v>0</v>
      </c>
      <c r="EID37" s="118">
        <f t="shared" si="616"/>
        <v>0</v>
      </c>
      <c r="EIE37" s="118">
        <f t="shared" si="616"/>
        <v>0</v>
      </c>
      <c r="EIF37" s="118">
        <f t="shared" si="616"/>
        <v>0</v>
      </c>
      <c r="EIG37" s="118">
        <f t="shared" si="616"/>
        <v>0</v>
      </c>
      <c r="EIH37" s="118">
        <f t="shared" si="616"/>
        <v>0</v>
      </c>
      <c r="EII37" s="118">
        <f t="shared" si="616"/>
        <v>0</v>
      </c>
      <c r="EIJ37" s="118">
        <f t="shared" si="616"/>
        <v>0</v>
      </c>
      <c r="EIK37" s="118">
        <f t="shared" si="616"/>
        <v>0</v>
      </c>
      <c r="EIL37" s="118">
        <f t="shared" si="616"/>
        <v>0</v>
      </c>
      <c r="EIM37" s="118">
        <f t="shared" si="616"/>
        <v>0</v>
      </c>
      <c r="EIN37" s="118">
        <f t="shared" si="616"/>
        <v>0</v>
      </c>
      <c r="EIO37" s="118">
        <f t="shared" si="616"/>
        <v>0</v>
      </c>
      <c r="EIP37" s="118">
        <f t="shared" si="616"/>
        <v>0</v>
      </c>
      <c r="EIQ37" s="118">
        <f t="shared" si="616"/>
        <v>0</v>
      </c>
      <c r="EIR37" s="118">
        <f t="shared" si="616"/>
        <v>0</v>
      </c>
      <c r="EIS37" s="118">
        <f t="shared" si="616"/>
        <v>0</v>
      </c>
      <c r="EIT37" s="118">
        <f t="shared" si="616"/>
        <v>0</v>
      </c>
      <c r="EIU37" s="118">
        <f t="shared" si="616"/>
        <v>0</v>
      </c>
      <c r="EIV37" s="118">
        <f t="shared" si="616"/>
        <v>0</v>
      </c>
      <c r="EIW37" s="118">
        <f t="shared" si="616"/>
        <v>0</v>
      </c>
      <c r="EIX37" s="118">
        <f t="shared" si="616"/>
        <v>0</v>
      </c>
      <c r="EIY37" s="118">
        <f t="shared" si="616"/>
        <v>0</v>
      </c>
      <c r="EIZ37" s="118">
        <f t="shared" si="616"/>
        <v>0</v>
      </c>
      <c r="EJA37" s="118">
        <f t="shared" si="616"/>
        <v>0</v>
      </c>
      <c r="EJB37" s="118">
        <f t="shared" si="616"/>
        <v>0</v>
      </c>
      <c r="EJC37" s="118">
        <f t="shared" si="616"/>
        <v>0</v>
      </c>
      <c r="EJD37" s="118">
        <f t="shared" si="616"/>
        <v>0</v>
      </c>
      <c r="EJE37" s="118">
        <f t="shared" si="616"/>
        <v>0</v>
      </c>
      <c r="EJF37" s="118">
        <f t="shared" si="616"/>
        <v>0</v>
      </c>
      <c r="EJG37" s="118">
        <f t="shared" si="616"/>
        <v>0</v>
      </c>
      <c r="EJH37" s="118">
        <f t="shared" si="616"/>
        <v>0</v>
      </c>
      <c r="EJI37" s="118">
        <f t="shared" si="616"/>
        <v>0</v>
      </c>
      <c r="EJJ37" s="118">
        <f t="shared" si="616"/>
        <v>0</v>
      </c>
      <c r="EJK37" s="118">
        <f t="shared" si="616"/>
        <v>0</v>
      </c>
      <c r="EJL37" s="118">
        <f t="shared" si="616"/>
        <v>0</v>
      </c>
      <c r="EJM37" s="118">
        <f t="shared" si="616"/>
        <v>0</v>
      </c>
      <c r="EJN37" s="118">
        <f t="shared" si="616"/>
        <v>0</v>
      </c>
      <c r="EJO37" s="118">
        <f t="shared" si="616"/>
        <v>0</v>
      </c>
      <c r="EJP37" s="118">
        <f t="shared" si="616"/>
        <v>0</v>
      </c>
      <c r="EJQ37" s="118">
        <f t="shared" si="616"/>
        <v>0</v>
      </c>
      <c r="EJR37" s="118">
        <f t="shared" si="616"/>
        <v>0</v>
      </c>
      <c r="EJS37" s="118">
        <f t="shared" si="616"/>
        <v>0</v>
      </c>
      <c r="EJT37" s="118">
        <f t="shared" si="616"/>
        <v>0</v>
      </c>
      <c r="EJU37" s="118">
        <f t="shared" si="616"/>
        <v>0</v>
      </c>
      <c r="EJV37" s="118">
        <f t="shared" si="616"/>
        <v>0</v>
      </c>
      <c r="EJW37" s="118">
        <f t="shared" si="616"/>
        <v>0</v>
      </c>
      <c r="EJX37" s="118">
        <f t="shared" si="616"/>
        <v>0</v>
      </c>
      <c r="EJY37" s="118">
        <f t="shared" ref="EJY37:EMJ37" si="617">EJY29</f>
        <v>0</v>
      </c>
      <c r="EJZ37" s="118">
        <f t="shared" si="617"/>
        <v>0</v>
      </c>
      <c r="EKA37" s="118">
        <f t="shared" si="617"/>
        <v>0</v>
      </c>
      <c r="EKB37" s="118">
        <f t="shared" si="617"/>
        <v>0</v>
      </c>
      <c r="EKC37" s="118">
        <f t="shared" si="617"/>
        <v>0</v>
      </c>
      <c r="EKD37" s="118">
        <f t="shared" si="617"/>
        <v>0</v>
      </c>
      <c r="EKE37" s="118">
        <f t="shared" si="617"/>
        <v>0</v>
      </c>
      <c r="EKF37" s="118">
        <f t="shared" si="617"/>
        <v>0</v>
      </c>
      <c r="EKG37" s="118">
        <f t="shared" si="617"/>
        <v>0</v>
      </c>
      <c r="EKH37" s="118">
        <f t="shared" si="617"/>
        <v>0</v>
      </c>
      <c r="EKI37" s="118">
        <f t="shared" si="617"/>
        <v>0</v>
      </c>
      <c r="EKJ37" s="118">
        <f t="shared" si="617"/>
        <v>0</v>
      </c>
      <c r="EKK37" s="118">
        <f t="shared" si="617"/>
        <v>0</v>
      </c>
      <c r="EKL37" s="118">
        <f t="shared" si="617"/>
        <v>0</v>
      </c>
      <c r="EKM37" s="118">
        <f t="shared" si="617"/>
        <v>0</v>
      </c>
      <c r="EKN37" s="118">
        <f t="shared" si="617"/>
        <v>0</v>
      </c>
      <c r="EKO37" s="118">
        <f t="shared" si="617"/>
        <v>0</v>
      </c>
      <c r="EKP37" s="118">
        <f t="shared" si="617"/>
        <v>0</v>
      </c>
      <c r="EKQ37" s="118">
        <f t="shared" si="617"/>
        <v>0</v>
      </c>
      <c r="EKR37" s="118">
        <f t="shared" si="617"/>
        <v>0</v>
      </c>
      <c r="EKS37" s="118">
        <f t="shared" si="617"/>
        <v>0</v>
      </c>
      <c r="EKT37" s="118">
        <f t="shared" si="617"/>
        <v>0</v>
      </c>
      <c r="EKU37" s="118">
        <f t="shared" si="617"/>
        <v>0</v>
      </c>
      <c r="EKV37" s="118">
        <f t="shared" si="617"/>
        <v>0</v>
      </c>
      <c r="EKW37" s="118">
        <f t="shared" si="617"/>
        <v>0</v>
      </c>
      <c r="EKX37" s="118">
        <f t="shared" si="617"/>
        <v>0</v>
      </c>
      <c r="EKY37" s="118">
        <f t="shared" si="617"/>
        <v>0</v>
      </c>
      <c r="EKZ37" s="118">
        <f t="shared" si="617"/>
        <v>0</v>
      </c>
      <c r="ELA37" s="118">
        <f t="shared" si="617"/>
        <v>0</v>
      </c>
      <c r="ELB37" s="118">
        <f t="shared" si="617"/>
        <v>0</v>
      </c>
      <c r="ELC37" s="118">
        <f t="shared" si="617"/>
        <v>0</v>
      </c>
      <c r="ELD37" s="118">
        <f t="shared" si="617"/>
        <v>0</v>
      </c>
      <c r="ELE37" s="118">
        <f t="shared" si="617"/>
        <v>0</v>
      </c>
      <c r="ELF37" s="118">
        <f t="shared" si="617"/>
        <v>0</v>
      </c>
      <c r="ELG37" s="118">
        <f t="shared" si="617"/>
        <v>0</v>
      </c>
      <c r="ELH37" s="118">
        <f t="shared" si="617"/>
        <v>0</v>
      </c>
      <c r="ELI37" s="118">
        <f t="shared" si="617"/>
        <v>0</v>
      </c>
      <c r="ELJ37" s="118">
        <f t="shared" si="617"/>
        <v>0</v>
      </c>
      <c r="ELK37" s="118">
        <f t="shared" si="617"/>
        <v>0</v>
      </c>
      <c r="ELL37" s="118">
        <f t="shared" si="617"/>
        <v>0</v>
      </c>
      <c r="ELM37" s="118">
        <f t="shared" si="617"/>
        <v>0</v>
      </c>
      <c r="ELN37" s="118">
        <f t="shared" si="617"/>
        <v>0</v>
      </c>
      <c r="ELO37" s="118">
        <f t="shared" si="617"/>
        <v>0</v>
      </c>
      <c r="ELP37" s="118">
        <f t="shared" si="617"/>
        <v>0</v>
      </c>
      <c r="ELQ37" s="118">
        <f t="shared" si="617"/>
        <v>0</v>
      </c>
      <c r="ELR37" s="118">
        <f t="shared" si="617"/>
        <v>0</v>
      </c>
      <c r="ELS37" s="118">
        <f t="shared" si="617"/>
        <v>0</v>
      </c>
      <c r="ELT37" s="118">
        <f t="shared" si="617"/>
        <v>0</v>
      </c>
      <c r="ELU37" s="118">
        <f t="shared" si="617"/>
        <v>0</v>
      </c>
      <c r="ELV37" s="118">
        <f t="shared" si="617"/>
        <v>0</v>
      </c>
      <c r="ELW37" s="118">
        <f t="shared" si="617"/>
        <v>0</v>
      </c>
      <c r="ELX37" s="118">
        <f t="shared" si="617"/>
        <v>0</v>
      </c>
      <c r="ELY37" s="118">
        <f t="shared" si="617"/>
        <v>0</v>
      </c>
      <c r="ELZ37" s="118">
        <f t="shared" si="617"/>
        <v>0</v>
      </c>
      <c r="EMA37" s="118">
        <f t="shared" si="617"/>
        <v>0</v>
      </c>
      <c r="EMB37" s="118">
        <f t="shared" si="617"/>
        <v>0</v>
      </c>
      <c r="EMC37" s="118">
        <f t="shared" si="617"/>
        <v>0</v>
      </c>
      <c r="EMD37" s="118">
        <f t="shared" si="617"/>
        <v>0</v>
      </c>
      <c r="EME37" s="118">
        <f t="shared" si="617"/>
        <v>0</v>
      </c>
      <c r="EMF37" s="118">
        <f t="shared" si="617"/>
        <v>0</v>
      </c>
      <c r="EMG37" s="118">
        <f t="shared" si="617"/>
        <v>0</v>
      </c>
      <c r="EMH37" s="118">
        <f t="shared" si="617"/>
        <v>0</v>
      </c>
      <c r="EMI37" s="118">
        <f t="shared" si="617"/>
        <v>0</v>
      </c>
      <c r="EMJ37" s="118">
        <f t="shared" si="617"/>
        <v>0</v>
      </c>
      <c r="EMK37" s="118">
        <f t="shared" ref="EMK37:EOV37" si="618">EMK29</f>
        <v>0</v>
      </c>
      <c r="EML37" s="118">
        <f t="shared" si="618"/>
        <v>0</v>
      </c>
      <c r="EMM37" s="118">
        <f t="shared" si="618"/>
        <v>0</v>
      </c>
      <c r="EMN37" s="118">
        <f t="shared" si="618"/>
        <v>0</v>
      </c>
      <c r="EMO37" s="118">
        <f t="shared" si="618"/>
        <v>0</v>
      </c>
      <c r="EMP37" s="118">
        <f t="shared" si="618"/>
        <v>0</v>
      </c>
      <c r="EMQ37" s="118">
        <f t="shared" si="618"/>
        <v>0</v>
      </c>
      <c r="EMR37" s="118">
        <f t="shared" si="618"/>
        <v>0</v>
      </c>
      <c r="EMS37" s="118">
        <f t="shared" si="618"/>
        <v>0</v>
      </c>
      <c r="EMT37" s="118">
        <f t="shared" si="618"/>
        <v>0</v>
      </c>
      <c r="EMU37" s="118">
        <f t="shared" si="618"/>
        <v>0</v>
      </c>
      <c r="EMV37" s="118">
        <f t="shared" si="618"/>
        <v>0</v>
      </c>
      <c r="EMW37" s="118">
        <f t="shared" si="618"/>
        <v>0</v>
      </c>
      <c r="EMX37" s="118">
        <f t="shared" si="618"/>
        <v>0</v>
      </c>
      <c r="EMY37" s="118">
        <f t="shared" si="618"/>
        <v>0</v>
      </c>
      <c r="EMZ37" s="118">
        <f t="shared" si="618"/>
        <v>0</v>
      </c>
      <c r="ENA37" s="118">
        <f t="shared" si="618"/>
        <v>0</v>
      </c>
      <c r="ENB37" s="118">
        <f t="shared" si="618"/>
        <v>0</v>
      </c>
      <c r="ENC37" s="118">
        <f t="shared" si="618"/>
        <v>0</v>
      </c>
      <c r="END37" s="118">
        <f t="shared" si="618"/>
        <v>0</v>
      </c>
      <c r="ENE37" s="118">
        <f t="shared" si="618"/>
        <v>0</v>
      </c>
      <c r="ENF37" s="118">
        <f t="shared" si="618"/>
        <v>0</v>
      </c>
      <c r="ENG37" s="118">
        <f t="shared" si="618"/>
        <v>0</v>
      </c>
      <c r="ENH37" s="118">
        <f t="shared" si="618"/>
        <v>0</v>
      </c>
      <c r="ENI37" s="118">
        <f t="shared" si="618"/>
        <v>0</v>
      </c>
      <c r="ENJ37" s="118">
        <f t="shared" si="618"/>
        <v>0</v>
      </c>
      <c r="ENK37" s="118">
        <f t="shared" si="618"/>
        <v>0</v>
      </c>
      <c r="ENL37" s="118">
        <f t="shared" si="618"/>
        <v>0</v>
      </c>
      <c r="ENM37" s="118">
        <f t="shared" si="618"/>
        <v>0</v>
      </c>
      <c r="ENN37" s="118">
        <f t="shared" si="618"/>
        <v>0</v>
      </c>
      <c r="ENO37" s="118">
        <f t="shared" si="618"/>
        <v>0</v>
      </c>
      <c r="ENP37" s="118">
        <f t="shared" si="618"/>
        <v>0</v>
      </c>
      <c r="ENQ37" s="118">
        <f t="shared" si="618"/>
        <v>0</v>
      </c>
      <c r="ENR37" s="118">
        <f t="shared" si="618"/>
        <v>0</v>
      </c>
      <c r="ENS37" s="118">
        <f t="shared" si="618"/>
        <v>0</v>
      </c>
      <c r="ENT37" s="118">
        <f t="shared" si="618"/>
        <v>0</v>
      </c>
      <c r="ENU37" s="118">
        <f t="shared" si="618"/>
        <v>0</v>
      </c>
      <c r="ENV37" s="118">
        <f t="shared" si="618"/>
        <v>0</v>
      </c>
      <c r="ENW37" s="118">
        <f t="shared" si="618"/>
        <v>0</v>
      </c>
      <c r="ENX37" s="118">
        <f t="shared" si="618"/>
        <v>0</v>
      </c>
      <c r="ENY37" s="118">
        <f t="shared" si="618"/>
        <v>0</v>
      </c>
      <c r="ENZ37" s="118">
        <f t="shared" si="618"/>
        <v>0</v>
      </c>
      <c r="EOA37" s="118">
        <f t="shared" si="618"/>
        <v>0</v>
      </c>
      <c r="EOB37" s="118">
        <f t="shared" si="618"/>
        <v>0</v>
      </c>
      <c r="EOC37" s="118">
        <f t="shared" si="618"/>
        <v>0</v>
      </c>
      <c r="EOD37" s="118">
        <f t="shared" si="618"/>
        <v>0</v>
      </c>
      <c r="EOE37" s="118">
        <f t="shared" si="618"/>
        <v>0</v>
      </c>
      <c r="EOF37" s="118">
        <f t="shared" si="618"/>
        <v>0</v>
      </c>
      <c r="EOG37" s="118">
        <f t="shared" si="618"/>
        <v>0</v>
      </c>
      <c r="EOH37" s="118">
        <f t="shared" si="618"/>
        <v>0</v>
      </c>
      <c r="EOI37" s="118">
        <f t="shared" si="618"/>
        <v>0</v>
      </c>
      <c r="EOJ37" s="118">
        <f t="shared" si="618"/>
        <v>0</v>
      </c>
      <c r="EOK37" s="118">
        <f t="shared" si="618"/>
        <v>0</v>
      </c>
      <c r="EOL37" s="118">
        <f t="shared" si="618"/>
        <v>0</v>
      </c>
      <c r="EOM37" s="118">
        <f t="shared" si="618"/>
        <v>0</v>
      </c>
      <c r="EON37" s="118">
        <f t="shared" si="618"/>
        <v>0</v>
      </c>
      <c r="EOO37" s="118">
        <f t="shared" si="618"/>
        <v>0</v>
      </c>
      <c r="EOP37" s="118">
        <f t="shared" si="618"/>
        <v>0</v>
      </c>
      <c r="EOQ37" s="118">
        <f t="shared" si="618"/>
        <v>0</v>
      </c>
      <c r="EOR37" s="118">
        <f t="shared" si="618"/>
        <v>0</v>
      </c>
      <c r="EOS37" s="118">
        <f t="shared" si="618"/>
        <v>0</v>
      </c>
      <c r="EOT37" s="118">
        <f t="shared" si="618"/>
        <v>0</v>
      </c>
      <c r="EOU37" s="118">
        <f t="shared" si="618"/>
        <v>0</v>
      </c>
      <c r="EOV37" s="118">
        <f t="shared" si="618"/>
        <v>0</v>
      </c>
      <c r="EOW37" s="118">
        <f t="shared" ref="EOW37:ERH37" si="619">EOW29</f>
        <v>0</v>
      </c>
      <c r="EOX37" s="118">
        <f t="shared" si="619"/>
        <v>0</v>
      </c>
      <c r="EOY37" s="118">
        <f t="shared" si="619"/>
        <v>0</v>
      </c>
      <c r="EOZ37" s="118">
        <f t="shared" si="619"/>
        <v>0</v>
      </c>
      <c r="EPA37" s="118">
        <f t="shared" si="619"/>
        <v>0</v>
      </c>
      <c r="EPB37" s="118">
        <f t="shared" si="619"/>
        <v>0</v>
      </c>
      <c r="EPC37" s="118">
        <f t="shared" si="619"/>
        <v>0</v>
      </c>
      <c r="EPD37" s="118">
        <f t="shared" si="619"/>
        <v>0</v>
      </c>
      <c r="EPE37" s="118">
        <f t="shared" si="619"/>
        <v>0</v>
      </c>
      <c r="EPF37" s="118">
        <f t="shared" si="619"/>
        <v>0</v>
      </c>
      <c r="EPG37" s="118">
        <f t="shared" si="619"/>
        <v>0</v>
      </c>
      <c r="EPH37" s="118">
        <f t="shared" si="619"/>
        <v>0</v>
      </c>
      <c r="EPI37" s="118">
        <f t="shared" si="619"/>
        <v>0</v>
      </c>
      <c r="EPJ37" s="118">
        <f t="shared" si="619"/>
        <v>0</v>
      </c>
      <c r="EPK37" s="118">
        <f t="shared" si="619"/>
        <v>0</v>
      </c>
      <c r="EPL37" s="118">
        <f t="shared" si="619"/>
        <v>0</v>
      </c>
      <c r="EPM37" s="118">
        <f t="shared" si="619"/>
        <v>0</v>
      </c>
      <c r="EPN37" s="118">
        <f t="shared" si="619"/>
        <v>0</v>
      </c>
      <c r="EPO37" s="118">
        <f t="shared" si="619"/>
        <v>0</v>
      </c>
      <c r="EPP37" s="118">
        <f t="shared" si="619"/>
        <v>0</v>
      </c>
      <c r="EPQ37" s="118">
        <f t="shared" si="619"/>
        <v>0</v>
      </c>
      <c r="EPR37" s="118">
        <f t="shared" si="619"/>
        <v>0</v>
      </c>
      <c r="EPS37" s="118">
        <f t="shared" si="619"/>
        <v>0</v>
      </c>
      <c r="EPT37" s="118">
        <f t="shared" si="619"/>
        <v>0</v>
      </c>
      <c r="EPU37" s="118">
        <f t="shared" si="619"/>
        <v>0</v>
      </c>
      <c r="EPV37" s="118">
        <f t="shared" si="619"/>
        <v>0</v>
      </c>
      <c r="EPW37" s="118">
        <f t="shared" si="619"/>
        <v>0</v>
      </c>
      <c r="EPX37" s="118">
        <f t="shared" si="619"/>
        <v>0</v>
      </c>
      <c r="EPY37" s="118">
        <f t="shared" si="619"/>
        <v>0</v>
      </c>
      <c r="EPZ37" s="118">
        <f t="shared" si="619"/>
        <v>0</v>
      </c>
      <c r="EQA37" s="118">
        <f t="shared" si="619"/>
        <v>0</v>
      </c>
      <c r="EQB37" s="118">
        <f t="shared" si="619"/>
        <v>0</v>
      </c>
      <c r="EQC37" s="118">
        <f t="shared" si="619"/>
        <v>0</v>
      </c>
      <c r="EQD37" s="118">
        <f t="shared" si="619"/>
        <v>0</v>
      </c>
      <c r="EQE37" s="118">
        <f t="shared" si="619"/>
        <v>0</v>
      </c>
      <c r="EQF37" s="118">
        <f t="shared" si="619"/>
        <v>0</v>
      </c>
      <c r="EQG37" s="118">
        <f t="shared" si="619"/>
        <v>0</v>
      </c>
      <c r="EQH37" s="118">
        <f t="shared" si="619"/>
        <v>0</v>
      </c>
      <c r="EQI37" s="118">
        <f t="shared" si="619"/>
        <v>0</v>
      </c>
      <c r="EQJ37" s="118">
        <f t="shared" si="619"/>
        <v>0</v>
      </c>
      <c r="EQK37" s="118">
        <f t="shared" si="619"/>
        <v>0</v>
      </c>
      <c r="EQL37" s="118">
        <f t="shared" si="619"/>
        <v>0</v>
      </c>
      <c r="EQM37" s="118">
        <f t="shared" si="619"/>
        <v>0</v>
      </c>
      <c r="EQN37" s="118">
        <f t="shared" si="619"/>
        <v>0</v>
      </c>
      <c r="EQO37" s="118">
        <f t="shared" si="619"/>
        <v>0</v>
      </c>
      <c r="EQP37" s="118">
        <f t="shared" si="619"/>
        <v>0</v>
      </c>
      <c r="EQQ37" s="118">
        <f t="shared" si="619"/>
        <v>0</v>
      </c>
      <c r="EQR37" s="118">
        <f t="shared" si="619"/>
        <v>0</v>
      </c>
      <c r="EQS37" s="118">
        <f t="shared" si="619"/>
        <v>0</v>
      </c>
      <c r="EQT37" s="118">
        <f t="shared" si="619"/>
        <v>0</v>
      </c>
      <c r="EQU37" s="118">
        <f t="shared" si="619"/>
        <v>0</v>
      </c>
      <c r="EQV37" s="118">
        <f t="shared" si="619"/>
        <v>0</v>
      </c>
      <c r="EQW37" s="118">
        <f t="shared" si="619"/>
        <v>0</v>
      </c>
      <c r="EQX37" s="118">
        <f t="shared" si="619"/>
        <v>0</v>
      </c>
      <c r="EQY37" s="118">
        <f t="shared" si="619"/>
        <v>0</v>
      </c>
      <c r="EQZ37" s="118">
        <f t="shared" si="619"/>
        <v>0</v>
      </c>
      <c r="ERA37" s="118">
        <f t="shared" si="619"/>
        <v>0</v>
      </c>
      <c r="ERB37" s="118">
        <f t="shared" si="619"/>
        <v>0</v>
      </c>
      <c r="ERC37" s="118">
        <f t="shared" si="619"/>
        <v>0</v>
      </c>
      <c r="ERD37" s="118">
        <f t="shared" si="619"/>
        <v>0</v>
      </c>
      <c r="ERE37" s="118">
        <f t="shared" si="619"/>
        <v>0</v>
      </c>
      <c r="ERF37" s="118">
        <f t="shared" si="619"/>
        <v>0</v>
      </c>
      <c r="ERG37" s="118">
        <f t="shared" si="619"/>
        <v>0</v>
      </c>
      <c r="ERH37" s="118">
        <f t="shared" si="619"/>
        <v>0</v>
      </c>
      <c r="ERI37" s="118">
        <f t="shared" ref="ERI37:ETT37" si="620">ERI29</f>
        <v>0</v>
      </c>
      <c r="ERJ37" s="118">
        <f t="shared" si="620"/>
        <v>0</v>
      </c>
      <c r="ERK37" s="118">
        <f t="shared" si="620"/>
        <v>0</v>
      </c>
      <c r="ERL37" s="118">
        <f t="shared" si="620"/>
        <v>0</v>
      </c>
      <c r="ERM37" s="118">
        <f t="shared" si="620"/>
        <v>0</v>
      </c>
      <c r="ERN37" s="118">
        <f t="shared" si="620"/>
        <v>0</v>
      </c>
      <c r="ERO37" s="118">
        <f t="shared" si="620"/>
        <v>0</v>
      </c>
      <c r="ERP37" s="118">
        <f t="shared" si="620"/>
        <v>0</v>
      </c>
      <c r="ERQ37" s="118">
        <f t="shared" si="620"/>
        <v>0</v>
      </c>
      <c r="ERR37" s="118">
        <f t="shared" si="620"/>
        <v>0</v>
      </c>
      <c r="ERS37" s="118">
        <f t="shared" si="620"/>
        <v>0</v>
      </c>
      <c r="ERT37" s="118">
        <f t="shared" si="620"/>
        <v>0</v>
      </c>
      <c r="ERU37" s="118">
        <f t="shared" si="620"/>
        <v>0</v>
      </c>
      <c r="ERV37" s="118">
        <f t="shared" si="620"/>
        <v>0</v>
      </c>
      <c r="ERW37" s="118">
        <f t="shared" si="620"/>
        <v>0</v>
      </c>
      <c r="ERX37" s="118">
        <f t="shared" si="620"/>
        <v>0</v>
      </c>
      <c r="ERY37" s="118">
        <f t="shared" si="620"/>
        <v>0</v>
      </c>
      <c r="ERZ37" s="118">
        <f t="shared" si="620"/>
        <v>0</v>
      </c>
      <c r="ESA37" s="118">
        <f t="shared" si="620"/>
        <v>0</v>
      </c>
      <c r="ESB37" s="118">
        <f t="shared" si="620"/>
        <v>0</v>
      </c>
      <c r="ESC37" s="118">
        <f t="shared" si="620"/>
        <v>0</v>
      </c>
      <c r="ESD37" s="118">
        <f t="shared" si="620"/>
        <v>0</v>
      </c>
      <c r="ESE37" s="118">
        <f t="shared" si="620"/>
        <v>0</v>
      </c>
      <c r="ESF37" s="118">
        <f t="shared" si="620"/>
        <v>0</v>
      </c>
      <c r="ESG37" s="118">
        <f t="shared" si="620"/>
        <v>0</v>
      </c>
      <c r="ESH37" s="118">
        <f t="shared" si="620"/>
        <v>0</v>
      </c>
      <c r="ESI37" s="118">
        <f t="shared" si="620"/>
        <v>0</v>
      </c>
      <c r="ESJ37" s="118">
        <f t="shared" si="620"/>
        <v>0</v>
      </c>
      <c r="ESK37" s="118">
        <f t="shared" si="620"/>
        <v>0</v>
      </c>
      <c r="ESL37" s="118">
        <f t="shared" si="620"/>
        <v>0</v>
      </c>
      <c r="ESM37" s="118">
        <f t="shared" si="620"/>
        <v>0</v>
      </c>
      <c r="ESN37" s="118">
        <f t="shared" si="620"/>
        <v>0</v>
      </c>
      <c r="ESO37" s="118">
        <f t="shared" si="620"/>
        <v>0</v>
      </c>
      <c r="ESP37" s="118">
        <f t="shared" si="620"/>
        <v>0</v>
      </c>
      <c r="ESQ37" s="118">
        <f t="shared" si="620"/>
        <v>0</v>
      </c>
      <c r="ESR37" s="118">
        <f t="shared" si="620"/>
        <v>0</v>
      </c>
      <c r="ESS37" s="118">
        <f t="shared" si="620"/>
        <v>0</v>
      </c>
      <c r="EST37" s="118">
        <f t="shared" si="620"/>
        <v>0</v>
      </c>
      <c r="ESU37" s="118">
        <f t="shared" si="620"/>
        <v>0</v>
      </c>
      <c r="ESV37" s="118">
        <f t="shared" si="620"/>
        <v>0</v>
      </c>
      <c r="ESW37" s="118">
        <f t="shared" si="620"/>
        <v>0</v>
      </c>
      <c r="ESX37" s="118">
        <f t="shared" si="620"/>
        <v>0</v>
      </c>
      <c r="ESY37" s="118">
        <f t="shared" si="620"/>
        <v>0</v>
      </c>
      <c r="ESZ37" s="118">
        <f t="shared" si="620"/>
        <v>0</v>
      </c>
      <c r="ETA37" s="118">
        <f t="shared" si="620"/>
        <v>0</v>
      </c>
      <c r="ETB37" s="118">
        <f t="shared" si="620"/>
        <v>0</v>
      </c>
      <c r="ETC37" s="118">
        <f t="shared" si="620"/>
        <v>0</v>
      </c>
      <c r="ETD37" s="118">
        <f t="shared" si="620"/>
        <v>0</v>
      </c>
      <c r="ETE37" s="118">
        <f t="shared" si="620"/>
        <v>0</v>
      </c>
      <c r="ETF37" s="118">
        <f t="shared" si="620"/>
        <v>0</v>
      </c>
      <c r="ETG37" s="118">
        <f t="shared" si="620"/>
        <v>0</v>
      </c>
      <c r="ETH37" s="118">
        <f t="shared" si="620"/>
        <v>0</v>
      </c>
      <c r="ETI37" s="118">
        <f t="shared" si="620"/>
        <v>0</v>
      </c>
      <c r="ETJ37" s="118">
        <f t="shared" si="620"/>
        <v>0</v>
      </c>
      <c r="ETK37" s="118">
        <f t="shared" si="620"/>
        <v>0</v>
      </c>
      <c r="ETL37" s="118">
        <f t="shared" si="620"/>
        <v>0</v>
      </c>
      <c r="ETM37" s="118">
        <f t="shared" si="620"/>
        <v>0</v>
      </c>
      <c r="ETN37" s="118">
        <f t="shared" si="620"/>
        <v>0</v>
      </c>
      <c r="ETO37" s="118">
        <f t="shared" si="620"/>
        <v>0</v>
      </c>
      <c r="ETP37" s="118">
        <f t="shared" si="620"/>
        <v>0</v>
      </c>
      <c r="ETQ37" s="118">
        <f t="shared" si="620"/>
        <v>0</v>
      </c>
      <c r="ETR37" s="118">
        <f t="shared" si="620"/>
        <v>0</v>
      </c>
      <c r="ETS37" s="118">
        <f t="shared" si="620"/>
        <v>0</v>
      </c>
      <c r="ETT37" s="118">
        <f t="shared" si="620"/>
        <v>0</v>
      </c>
      <c r="ETU37" s="118">
        <f t="shared" ref="ETU37:EWF37" si="621">ETU29</f>
        <v>0</v>
      </c>
      <c r="ETV37" s="118">
        <f t="shared" si="621"/>
        <v>0</v>
      </c>
      <c r="ETW37" s="118">
        <f t="shared" si="621"/>
        <v>0</v>
      </c>
      <c r="ETX37" s="118">
        <f t="shared" si="621"/>
        <v>0</v>
      </c>
      <c r="ETY37" s="118">
        <f t="shared" si="621"/>
        <v>0</v>
      </c>
      <c r="ETZ37" s="118">
        <f t="shared" si="621"/>
        <v>0</v>
      </c>
      <c r="EUA37" s="118">
        <f t="shared" si="621"/>
        <v>0</v>
      </c>
      <c r="EUB37" s="118">
        <f t="shared" si="621"/>
        <v>0</v>
      </c>
      <c r="EUC37" s="118">
        <f t="shared" si="621"/>
        <v>0</v>
      </c>
      <c r="EUD37" s="118">
        <f t="shared" si="621"/>
        <v>0</v>
      </c>
      <c r="EUE37" s="118">
        <f t="shared" si="621"/>
        <v>0</v>
      </c>
      <c r="EUF37" s="118">
        <f t="shared" si="621"/>
        <v>0</v>
      </c>
      <c r="EUG37" s="118">
        <f t="shared" si="621"/>
        <v>0</v>
      </c>
      <c r="EUH37" s="118">
        <f t="shared" si="621"/>
        <v>0</v>
      </c>
      <c r="EUI37" s="118">
        <f t="shared" si="621"/>
        <v>0</v>
      </c>
      <c r="EUJ37" s="118">
        <f t="shared" si="621"/>
        <v>0</v>
      </c>
      <c r="EUK37" s="118">
        <f t="shared" si="621"/>
        <v>0</v>
      </c>
      <c r="EUL37" s="118">
        <f t="shared" si="621"/>
        <v>0</v>
      </c>
      <c r="EUM37" s="118">
        <f t="shared" si="621"/>
        <v>0</v>
      </c>
      <c r="EUN37" s="118">
        <f t="shared" si="621"/>
        <v>0</v>
      </c>
      <c r="EUO37" s="118">
        <f t="shared" si="621"/>
        <v>0</v>
      </c>
      <c r="EUP37" s="118">
        <f t="shared" si="621"/>
        <v>0</v>
      </c>
      <c r="EUQ37" s="118">
        <f t="shared" si="621"/>
        <v>0</v>
      </c>
      <c r="EUR37" s="118">
        <f t="shared" si="621"/>
        <v>0</v>
      </c>
      <c r="EUS37" s="118">
        <f t="shared" si="621"/>
        <v>0</v>
      </c>
      <c r="EUT37" s="118">
        <f t="shared" si="621"/>
        <v>0</v>
      </c>
      <c r="EUU37" s="118">
        <f t="shared" si="621"/>
        <v>0</v>
      </c>
      <c r="EUV37" s="118">
        <f t="shared" si="621"/>
        <v>0</v>
      </c>
      <c r="EUW37" s="118">
        <f t="shared" si="621"/>
        <v>0</v>
      </c>
      <c r="EUX37" s="118">
        <f t="shared" si="621"/>
        <v>0</v>
      </c>
      <c r="EUY37" s="118">
        <f t="shared" si="621"/>
        <v>0</v>
      </c>
      <c r="EUZ37" s="118">
        <f t="shared" si="621"/>
        <v>0</v>
      </c>
      <c r="EVA37" s="118">
        <f t="shared" si="621"/>
        <v>0</v>
      </c>
      <c r="EVB37" s="118">
        <f t="shared" si="621"/>
        <v>0</v>
      </c>
      <c r="EVC37" s="118">
        <f t="shared" si="621"/>
        <v>0</v>
      </c>
      <c r="EVD37" s="118">
        <f t="shared" si="621"/>
        <v>0</v>
      </c>
      <c r="EVE37" s="118">
        <f t="shared" si="621"/>
        <v>0</v>
      </c>
      <c r="EVF37" s="118">
        <f t="shared" si="621"/>
        <v>0</v>
      </c>
      <c r="EVG37" s="118">
        <f t="shared" si="621"/>
        <v>0</v>
      </c>
      <c r="EVH37" s="118">
        <f t="shared" si="621"/>
        <v>0</v>
      </c>
      <c r="EVI37" s="118">
        <f t="shared" si="621"/>
        <v>0</v>
      </c>
      <c r="EVJ37" s="118">
        <f t="shared" si="621"/>
        <v>0</v>
      </c>
      <c r="EVK37" s="118">
        <f t="shared" si="621"/>
        <v>0</v>
      </c>
      <c r="EVL37" s="118">
        <f t="shared" si="621"/>
        <v>0</v>
      </c>
      <c r="EVM37" s="118">
        <f t="shared" si="621"/>
        <v>0</v>
      </c>
      <c r="EVN37" s="118">
        <f t="shared" si="621"/>
        <v>0</v>
      </c>
      <c r="EVO37" s="118">
        <f t="shared" si="621"/>
        <v>0</v>
      </c>
      <c r="EVP37" s="118">
        <f t="shared" si="621"/>
        <v>0</v>
      </c>
      <c r="EVQ37" s="118">
        <f t="shared" si="621"/>
        <v>0</v>
      </c>
      <c r="EVR37" s="118">
        <f t="shared" si="621"/>
        <v>0</v>
      </c>
      <c r="EVS37" s="118">
        <f t="shared" si="621"/>
        <v>0</v>
      </c>
      <c r="EVT37" s="118">
        <f t="shared" si="621"/>
        <v>0</v>
      </c>
      <c r="EVU37" s="118">
        <f t="shared" si="621"/>
        <v>0</v>
      </c>
      <c r="EVV37" s="118">
        <f t="shared" si="621"/>
        <v>0</v>
      </c>
      <c r="EVW37" s="118">
        <f t="shared" si="621"/>
        <v>0</v>
      </c>
      <c r="EVX37" s="118">
        <f t="shared" si="621"/>
        <v>0</v>
      </c>
      <c r="EVY37" s="118">
        <f t="shared" si="621"/>
        <v>0</v>
      </c>
      <c r="EVZ37" s="118">
        <f t="shared" si="621"/>
        <v>0</v>
      </c>
      <c r="EWA37" s="118">
        <f t="shared" si="621"/>
        <v>0</v>
      </c>
      <c r="EWB37" s="118">
        <f t="shared" si="621"/>
        <v>0</v>
      </c>
      <c r="EWC37" s="118">
        <f t="shared" si="621"/>
        <v>0</v>
      </c>
      <c r="EWD37" s="118">
        <f t="shared" si="621"/>
        <v>0</v>
      </c>
      <c r="EWE37" s="118">
        <f t="shared" si="621"/>
        <v>0</v>
      </c>
      <c r="EWF37" s="118">
        <f t="shared" si="621"/>
        <v>0</v>
      </c>
    </row>
    <row r="38" spans="1:3984" x14ac:dyDescent="0.25">
      <c r="A38" s="177" t="s">
        <v>6</v>
      </c>
      <c r="B38" s="141" t="s">
        <v>106</v>
      </c>
      <c r="C38" s="142">
        <f t="shared" si="0"/>
        <v>0</v>
      </c>
      <c r="D38" s="142">
        <f t="shared" si="1"/>
        <v>0</v>
      </c>
      <c r="E38" s="142">
        <f>D38-C38</f>
        <v>0</v>
      </c>
      <c r="F38" s="142">
        <f>F22+F30</f>
        <v>0</v>
      </c>
      <c r="G38" s="142">
        <f t="shared" ref="G38:G39" si="622">F38</f>
        <v>0</v>
      </c>
      <c r="H38" s="142">
        <f>G38-F38</f>
        <v>0</v>
      </c>
      <c r="I38" s="142">
        <f>I22+I30</f>
        <v>0</v>
      </c>
      <c r="J38" s="142">
        <f t="shared" ref="J38:J39" si="623">I38</f>
        <v>0</v>
      </c>
      <c r="K38" s="142">
        <f>J38-I38</f>
        <v>0</v>
      </c>
      <c r="L38" s="142">
        <f t="shared" si="92"/>
        <v>0</v>
      </c>
      <c r="M38" s="142">
        <f t="shared" si="93"/>
        <v>0</v>
      </c>
      <c r="N38" s="142">
        <f>M38-L38</f>
        <v>0</v>
      </c>
      <c r="O38" s="142">
        <f t="shared" ref="O38" si="624">O22+O30</f>
        <v>0</v>
      </c>
      <c r="P38" s="142">
        <f t="shared" ref="P38:S39" si="625">O38</f>
        <v>0</v>
      </c>
      <c r="Q38" s="142">
        <f t="shared" ref="Q38:Q39" si="626">P38-O38</f>
        <v>0</v>
      </c>
      <c r="R38" s="142">
        <f t="shared" ref="R38" si="627">R22+R30</f>
        <v>0</v>
      </c>
      <c r="S38" s="142">
        <f t="shared" si="625"/>
        <v>0</v>
      </c>
      <c r="T38" s="142">
        <f t="shared" ref="T38:T39" si="628">S38-R38</f>
        <v>0</v>
      </c>
      <c r="U38" s="142">
        <f>U22+U30</f>
        <v>0</v>
      </c>
      <c r="V38" s="142">
        <f t="shared" ref="V38:V39" si="629">U38</f>
        <v>0</v>
      </c>
      <c r="W38" s="142">
        <f>V38-U38</f>
        <v>0</v>
      </c>
      <c r="X38" s="142">
        <f>X22+X30</f>
        <v>0</v>
      </c>
      <c r="Y38" s="142">
        <f t="shared" ref="Y38:Y39" si="630">X38</f>
        <v>0</v>
      </c>
      <c r="Z38" s="142">
        <f>Y38-X38</f>
        <v>0</v>
      </c>
      <c r="AA38" s="142">
        <f>AA22+AA30</f>
        <v>0</v>
      </c>
      <c r="AB38" s="142">
        <f t="shared" ref="AB38:AB39" si="631">AA38</f>
        <v>0</v>
      </c>
      <c r="AC38" s="142">
        <f>AB38-AA38</f>
        <v>0</v>
      </c>
      <c r="AD38" s="142">
        <f>AD22+AD30</f>
        <v>0</v>
      </c>
      <c r="AE38" s="142">
        <f t="shared" ref="AE38:AE39" si="632">AD38</f>
        <v>0</v>
      </c>
      <c r="AF38" s="142">
        <f>AE38-AD38</f>
        <v>0</v>
      </c>
      <c r="AG38" s="142">
        <f t="shared" ref="AG38:AG41" si="633">AJ38+AM38</f>
        <v>0</v>
      </c>
      <c r="AH38" s="142">
        <f t="shared" si="293"/>
        <v>0</v>
      </c>
      <c r="AI38" s="142">
        <f>AH38-AG38</f>
        <v>0</v>
      </c>
      <c r="AJ38" s="142">
        <f>AJ22+AJ30</f>
        <v>0</v>
      </c>
      <c r="AK38" s="142">
        <f t="shared" ref="AK38:AK39" si="634">AJ38</f>
        <v>0</v>
      </c>
      <c r="AL38" s="142">
        <f>AK38-AJ38</f>
        <v>0</v>
      </c>
      <c r="AM38" s="142">
        <f>AM22+AM30</f>
        <v>0</v>
      </c>
      <c r="AN38" s="142">
        <f t="shared" ref="AN38:AN39" si="635">AM38</f>
        <v>0</v>
      </c>
      <c r="AO38" s="142">
        <f>AN38-AM38</f>
        <v>0</v>
      </c>
      <c r="AP38" s="142">
        <f t="shared" si="85"/>
        <v>0</v>
      </c>
      <c r="AQ38" s="142">
        <f t="shared" si="86"/>
        <v>0</v>
      </c>
      <c r="AR38" s="142">
        <f>AQ38-AP38</f>
        <v>0</v>
      </c>
      <c r="AS38" s="142">
        <f>AS22+AS30</f>
        <v>0</v>
      </c>
      <c r="AT38" s="142">
        <f t="shared" ref="AT38:AT39" si="636">AS38</f>
        <v>0</v>
      </c>
      <c r="AU38" s="142">
        <f>AT38-AS38</f>
        <v>0</v>
      </c>
      <c r="AV38" s="142">
        <f>AV22+AV30</f>
        <v>0</v>
      </c>
      <c r="AW38" s="142">
        <f t="shared" ref="AW38" si="637">AV38</f>
        <v>0</v>
      </c>
      <c r="AX38" s="142">
        <f>AW38-AV38</f>
        <v>0</v>
      </c>
      <c r="AY38" s="142">
        <f>AY22+AY30</f>
        <v>0</v>
      </c>
      <c r="AZ38" s="142">
        <f t="shared" ref="AZ38:AZ39" si="638">AY38</f>
        <v>0</v>
      </c>
      <c r="BA38" s="142">
        <f>AZ38-AY38</f>
        <v>0</v>
      </c>
      <c r="BB38" s="142">
        <f>BB22+BB30</f>
        <v>0</v>
      </c>
      <c r="BC38" s="142">
        <f t="shared" ref="BC38:BC39" si="639">BB38</f>
        <v>0</v>
      </c>
      <c r="BD38" s="142">
        <f>BC38-BB38</f>
        <v>0</v>
      </c>
      <c r="BE38" s="142">
        <f>BE22+BE30</f>
        <v>0</v>
      </c>
      <c r="BF38" s="142">
        <f t="shared" ref="BF38:BF39" si="640">BE38</f>
        <v>0</v>
      </c>
      <c r="BG38" s="142">
        <f>BF38-BE38</f>
        <v>0</v>
      </c>
      <c r="BH38" s="144">
        <f>BH22+BH30</f>
        <v>0</v>
      </c>
      <c r="BI38" s="144">
        <f t="shared" ref="BI38:BI39" si="641">BH38</f>
        <v>0</v>
      </c>
      <c r="BJ38" s="144">
        <f>BI38-BH38</f>
        <v>0</v>
      </c>
      <c r="BK38" s="144">
        <f>BK22+BK30</f>
        <v>0</v>
      </c>
      <c r="BL38" s="144">
        <f t="shared" ref="BL38:BL39" si="642">BK38</f>
        <v>0</v>
      </c>
      <c r="BM38" s="144">
        <f>BL38-BK38</f>
        <v>0</v>
      </c>
    </row>
    <row r="39" spans="1:3984" x14ac:dyDescent="0.25">
      <c r="A39" s="177" t="s">
        <v>7</v>
      </c>
      <c r="B39" s="141" t="s">
        <v>23</v>
      </c>
      <c r="C39" s="142">
        <f t="shared" si="0"/>
        <v>467580000</v>
      </c>
      <c r="D39" s="142">
        <f t="shared" si="1"/>
        <v>467580000</v>
      </c>
      <c r="E39" s="142">
        <f>D39-C39</f>
        <v>0</v>
      </c>
      <c r="F39" s="142">
        <f>F23+F31</f>
        <v>0</v>
      </c>
      <c r="G39" s="142">
        <f t="shared" si="622"/>
        <v>0</v>
      </c>
      <c r="H39" s="142">
        <f>G39-F39</f>
        <v>0</v>
      </c>
      <c r="I39" s="142">
        <f>I23+I31</f>
        <v>0</v>
      </c>
      <c r="J39" s="142">
        <f t="shared" si="623"/>
        <v>0</v>
      </c>
      <c r="K39" s="142">
        <f>J39-I39</f>
        <v>0</v>
      </c>
      <c r="L39" s="142">
        <f t="shared" si="92"/>
        <v>0</v>
      </c>
      <c r="M39" s="142">
        <f t="shared" si="93"/>
        <v>0</v>
      </c>
      <c r="N39" s="142">
        <f>M39-L39</f>
        <v>0</v>
      </c>
      <c r="O39" s="142">
        <f t="shared" ref="O39" si="643">O23+O31</f>
        <v>0</v>
      </c>
      <c r="P39" s="142">
        <f t="shared" si="625"/>
        <v>0</v>
      </c>
      <c r="Q39" s="142">
        <f t="shared" si="626"/>
        <v>0</v>
      </c>
      <c r="R39" s="142">
        <f t="shared" ref="R39" si="644">R23+R31</f>
        <v>0</v>
      </c>
      <c r="S39" s="142">
        <f t="shared" si="625"/>
        <v>0</v>
      </c>
      <c r="T39" s="142">
        <f t="shared" si="628"/>
        <v>0</v>
      </c>
      <c r="U39" s="142">
        <f>U23+U31</f>
        <v>0</v>
      </c>
      <c r="V39" s="142">
        <f t="shared" si="629"/>
        <v>0</v>
      </c>
      <c r="W39" s="142">
        <f>V39-U39</f>
        <v>0</v>
      </c>
      <c r="X39" s="142">
        <f>X23+X31</f>
        <v>0</v>
      </c>
      <c r="Y39" s="142">
        <f t="shared" si="630"/>
        <v>0</v>
      </c>
      <c r="Z39" s="142">
        <f>Y39-X39</f>
        <v>0</v>
      </c>
      <c r="AA39" s="142">
        <f>AA23+AA31</f>
        <v>0</v>
      </c>
      <c r="AB39" s="142">
        <f t="shared" si="631"/>
        <v>0</v>
      </c>
      <c r="AC39" s="142">
        <f>AB39-AA39</f>
        <v>0</v>
      </c>
      <c r="AD39" s="142">
        <f>AD23+AD31</f>
        <v>0</v>
      </c>
      <c r="AE39" s="142">
        <f t="shared" si="632"/>
        <v>0</v>
      </c>
      <c r="AF39" s="142">
        <f>AE39-AD39</f>
        <v>0</v>
      </c>
      <c r="AG39" s="142">
        <f t="shared" si="633"/>
        <v>0</v>
      </c>
      <c r="AH39" s="142">
        <f t="shared" si="293"/>
        <v>0</v>
      </c>
      <c r="AI39" s="142">
        <f>AH39-AG39</f>
        <v>0</v>
      </c>
      <c r="AJ39" s="142">
        <f>AJ23+AJ31</f>
        <v>0</v>
      </c>
      <c r="AK39" s="142">
        <f t="shared" si="634"/>
        <v>0</v>
      </c>
      <c r="AL39" s="142">
        <f>AK39-AJ39</f>
        <v>0</v>
      </c>
      <c r="AM39" s="142">
        <f>AM23+AM31</f>
        <v>0</v>
      </c>
      <c r="AN39" s="142">
        <f t="shared" si="635"/>
        <v>0</v>
      </c>
      <c r="AO39" s="142">
        <f>AN39-AM39</f>
        <v>0</v>
      </c>
      <c r="AP39" s="142">
        <f>AS39+AV39+AY39+BB39</f>
        <v>467580000</v>
      </c>
      <c r="AQ39" s="142">
        <f t="shared" si="86"/>
        <v>467580000</v>
      </c>
      <c r="AR39" s="142">
        <f>AQ39-AP39</f>
        <v>0</v>
      </c>
      <c r="AS39" s="142">
        <f>AS23+AS31</f>
        <v>0</v>
      </c>
      <c r="AT39" s="142">
        <f t="shared" si="636"/>
        <v>0</v>
      </c>
      <c r="AU39" s="142">
        <f>AT39-AS39</f>
        <v>0</v>
      </c>
      <c r="AV39" s="142">
        <v>467580000</v>
      </c>
      <c r="AW39" s="142">
        <f>AV39</f>
        <v>467580000</v>
      </c>
      <c r="AX39" s="142">
        <f>AW39-AV39</f>
        <v>0</v>
      </c>
      <c r="AY39" s="142">
        <f>AY23+AY31</f>
        <v>0</v>
      </c>
      <c r="AZ39" s="142">
        <f t="shared" si="638"/>
        <v>0</v>
      </c>
      <c r="BA39" s="142">
        <f>AZ39-AY39</f>
        <v>0</v>
      </c>
      <c r="BB39" s="142">
        <f>BB23+BB31</f>
        <v>0</v>
      </c>
      <c r="BC39" s="142">
        <f t="shared" si="639"/>
        <v>0</v>
      </c>
      <c r="BD39" s="142">
        <f>BC39-BB39</f>
        <v>0</v>
      </c>
      <c r="BE39" s="142">
        <f>BE23+BE31</f>
        <v>0</v>
      </c>
      <c r="BF39" s="142">
        <f t="shared" si="640"/>
        <v>0</v>
      </c>
      <c r="BG39" s="142">
        <f>BF39-BE39</f>
        <v>0</v>
      </c>
      <c r="BH39" s="144">
        <f>BH23+BH31</f>
        <v>0</v>
      </c>
      <c r="BI39" s="144">
        <f t="shared" si="641"/>
        <v>0</v>
      </c>
      <c r="BJ39" s="144">
        <f>BI39-BH39</f>
        <v>0</v>
      </c>
      <c r="BK39" s="144">
        <f>BK23+BK31</f>
        <v>0</v>
      </c>
      <c r="BL39" s="144">
        <f t="shared" si="642"/>
        <v>0</v>
      </c>
      <c r="BM39" s="144">
        <f>BL39-BK39</f>
        <v>0</v>
      </c>
    </row>
    <row r="40" spans="1:3984" s="150" customFormat="1" x14ac:dyDescent="0.25">
      <c r="A40" s="177" t="s">
        <v>24</v>
      </c>
      <c r="B40" s="141" t="s">
        <v>113</v>
      </c>
      <c r="C40" s="142">
        <f t="shared" si="0"/>
        <v>14547295143</v>
      </c>
      <c r="D40" s="142">
        <f t="shared" si="1"/>
        <v>14481815143</v>
      </c>
      <c r="E40" s="142">
        <f t="shared" ref="E40" si="645">E41+E46+E47</f>
        <v>0</v>
      </c>
      <c r="F40" s="142">
        <f>F41+F46+F47</f>
        <v>916368627</v>
      </c>
      <c r="G40" s="142">
        <f t="shared" ref="G40" si="646">G41+G46+G47</f>
        <v>916368627</v>
      </c>
      <c r="H40" s="142">
        <f t="shared" ref="H40" si="647">H41+H46+H47</f>
        <v>0</v>
      </c>
      <c r="I40" s="142">
        <f>I41+I46+I47</f>
        <v>1392562020</v>
      </c>
      <c r="J40" s="142">
        <f t="shared" ref="J40" si="648">J41+J46+J47</f>
        <v>1327082020</v>
      </c>
      <c r="K40" s="142">
        <f t="shared" ref="K40" si="649">K41+K46+K47</f>
        <v>0</v>
      </c>
      <c r="L40" s="142">
        <f t="shared" si="92"/>
        <v>268483200</v>
      </c>
      <c r="M40" s="142">
        <f t="shared" si="93"/>
        <v>268483200</v>
      </c>
      <c r="N40" s="142">
        <f t="shared" ref="N40:O40" si="650">N41+N46+N47</f>
        <v>0</v>
      </c>
      <c r="O40" s="142">
        <f t="shared" si="650"/>
        <v>187521000</v>
      </c>
      <c r="P40" s="142">
        <f t="shared" ref="P40:T40" si="651">P41+P46+P47</f>
        <v>187521000</v>
      </c>
      <c r="Q40" s="142">
        <f t="shared" si="651"/>
        <v>0</v>
      </c>
      <c r="R40" s="142">
        <f t="shared" si="651"/>
        <v>80962200</v>
      </c>
      <c r="S40" s="142">
        <f t="shared" si="651"/>
        <v>80962200</v>
      </c>
      <c r="T40" s="142">
        <f t="shared" si="651"/>
        <v>0</v>
      </c>
      <c r="U40" s="142">
        <f>U41+U46+U47</f>
        <v>158724170</v>
      </c>
      <c r="V40" s="142">
        <f t="shared" ref="V40:W40" si="652">V41+V46+V47</f>
        <v>158724170</v>
      </c>
      <c r="W40" s="142">
        <f t="shared" si="652"/>
        <v>0</v>
      </c>
      <c r="X40" s="142">
        <f>X41+X46+X47</f>
        <v>0</v>
      </c>
      <c r="Y40" s="142">
        <f t="shared" ref="Y40:Z40" si="653">Y41+Y46+Y47</f>
        <v>0</v>
      </c>
      <c r="Z40" s="142">
        <f t="shared" si="653"/>
        <v>0</v>
      </c>
      <c r="AA40" s="142">
        <f>AA41+AA46+AA47</f>
        <v>60589000</v>
      </c>
      <c r="AB40" s="142">
        <f t="shared" ref="AB40:AC40" si="654">AB41+AB46+AB47</f>
        <v>60589000</v>
      </c>
      <c r="AC40" s="142">
        <f t="shared" si="654"/>
        <v>0</v>
      </c>
      <c r="AD40" s="142">
        <f>AD41+AD46+AD47</f>
        <v>698369202</v>
      </c>
      <c r="AE40" s="142">
        <f t="shared" ref="AE40:AF40" si="655">AE41+AE46+AE47</f>
        <v>698369202</v>
      </c>
      <c r="AF40" s="142">
        <f t="shared" si="655"/>
        <v>0</v>
      </c>
      <c r="AG40" s="142">
        <f t="shared" si="633"/>
        <v>0</v>
      </c>
      <c r="AH40" s="142">
        <f t="shared" si="293"/>
        <v>0</v>
      </c>
      <c r="AI40" s="142">
        <f t="shared" ref="AI40" si="656">AI41+AI46+AI47</f>
        <v>0</v>
      </c>
      <c r="AJ40" s="142">
        <f>AJ41+AJ46+AJ47</f>
        <v>0</v>
      </c>
      <c r="AK40" s="142">
        <f t="shared" ref="AK40" si="657">AK41+AK46+AK47</f>
        <v>0</v>
      </c>
      <c r="AL40" s="142">
        <f t="shared" ref="AL40" si="658">AL41+AL46+AL47</f>
        <v>0</v>
      </c>
      <c r="AM40" s="142">
        <f>AM41+AM46+AM47</f>
        <v>0</v>
      </c>
      <c r="AN40" s="142">
        <f t="shared" ref="AN40:AO40" si="659">AN41+AN46+AN47</f>
        <v>0</v>
      </c>
      <c r="AO40" s="142">
        <f t="shared" si="659"/>
        <v>0</v>
      </c>
      <c r="AP40" s="142">
        <f t="shared" si="85"/>
        <v>10545176124</v>
      </c>
      <c r="AQ40" s="142">
        <f t="shared" si="86"/>
        <v>10545176124</v>
      </c>
      <c r="AR40" s="142">
        <f t="shared" ref="AR40" si="660">AR41+AR46+AR47</f>
        <v>0</v>
      </c>
      <c r="AS40" s="142">
        <f>AS41+AS46+AS47</f>
        <v>5762266185</v>
      </c>
      <c r="AT40" s="142">
        <f>AT41+AT46+AT47</f>
        <v>5762266185</v>
      </c>
      <c r="AU40" s="142">
        <f t="shared" ref="AU40" si="661">AU41+AU46+AU47</f>
        <v>0</v>
      </c>
      <c r="AV40" s="142">
        <f>AV41+AV46+AV47</f>
        <v>2099196721</v>
      </c>
      <c r="AW40" s="142">
        <f t="shared" ref="AW40:AX40" si="662">AW41+AW46+AW47</f>
        <v>2099196721</v>
      </c>
      <c r="AX40" s="142">
        <f t="shared" si="662"/>
        <v>0</v>
      </c>
      <c r="AY40" s="142">
        <f>AY41+AY46+AY47</f>
        <v>2491348718</v>
      </c>
      <c r="AZ40" s="142">
        <f t="shared" ref="AZ40:BA40" si="663">AZ41+AZ46+AZ47</f>
        <v>2491348718</v>
      </c>
      <c r="BA40" s="142">
        <f t="shared" si="663"/>
        <v>0</v>
      </c>
      <c r="BB40" s="142">
        <f>BB41+BB46+BB47</f>
        <v>192364500</v>
      </c>
      <c r="BC40" s="142">
        <f t="shared" ref="BC40:BD40" si="664">BC41+BC46+BC47</f>
        <v>192364500</v>
      </c>
      <c r="BD40" s="142">
        <f t="shared" si="664"/>
        <v>0</v>
      </c>
      <c r="BE40" s="142">
        <f>BE41+BE46+BE47</f>
        <v>507022800</v>
      </c>
      <c r="BF40" s="142">
        <f t="shared" ref="BF40:BG40" si="665">BF41+BF46+BF47</f>
        <v>507022800</v>
      </c>
      <c r="BG40" s="142">
        <f t="shared" si="665"/>
        <v>0</v>
      </c>
      <c r="BH40" s="144">
        <f>BH41+BH46+BH47</f>
        <v>0</v>
      </c>
      <c r="BI40" s="144">
        <f t="shared" ref="BI40:BJ40" si="666">BI41+BI46+BI47</f>
        <v>0</v>
      </c>
      <c r="BJ40" s="144">
        <f t="shared" si="666"/>
        <v>0</v>
      </c>
      <c r="BK40" s="144">
        <f>BK41+BK46+BK47</f>
        <v>0</v>
      </c>
      <c r="BL40" s="144">
        <f t="shared" ref="BL40:BM40" si="667">BL41+BL46+BL47</f>
        <v>0</v>
      </c>
      <c r="BM40" s="144">
        <f t="shared" si="667"/>
        <v>0</v>
      </c>
    </row>
    <row r="41" spans="1:3984" x14ac:dyDescent="0.25">
      <c r="A41" s="177" t="s">
        <v>5</v>
      </c>
      <c r="B41" s="141" t="s">
        <v>19</v>
      </c>
      <c r="C41" s="142">
        <f t="shared" si="0"/>
        <v>14079715143</v>
      </c>
      <c r="D41" s="142">
        <f t="shared" si="1"/>
        <v>14014235143</v>
      </c>
      <c r="E41" s="142">
        <f t="shared" ref="E41" si="668">SUM(E42:E45)</f>
        <v>0</v>
      </c>
      <c r="F41" s="142">
        <f>SUM(F42:F45)</f>
        <v>916368627</v>
      </c>
      <c r="G41" s="142">
        <f t="shared" ref="G41" si="669">SUM(G42:G45)</f>
        <v>916368627</v>
      </c>
      <c r="H41" s="142">
        <f t="shared" ref="H41" si="670">SUM(H42:H45)</f>
        <v>0</v>
      </c>
      <c r="I41" s="142">
        <f>SUM(I42:I45)</f>
        <v>1392562020</v>
      </c>
      <c r="J41" s="142">
        <f t="shared" ref="J41" si="671">SUM(J42:J45)</f>
        <v>1327082020</v>
      </c>
      <c r="K41" s="142">
        <f t="shared" ref="K41" si="672">SUM(K42:K45)</f>
        <v>0</v>
      </c>
      <c r="L41" s="142">
        <f t="shared" si="92"/>
        <v>268483200</v>
      </c>
      <c r="M41" s="142">
        <f t="shared" si="93"/>
        <v>268483200</v>
      </c>
      <c r="N41" s="142">
        <f t="shared" ref="N41:O41" si="673">SUM(N42:N45)</f>
        <v>0</v>
      </c>
      <c r="O41" s="142">
        <f t="shared" si="673"/>
        <v>187521000</v>
      </c>
      <c r="P41" s="142">
        <f t="shared" ref="P41:T41" si="674">SUM(P42:P45)</f>
        <v>187521000</v>
      </c>
      <c r="Q41" s="142">
        <f t="shared" si="674"/>
        <v>0</v>
      </c>
      <c r="R41" s="142">
        <f t="shared" si="674"/>
        <v>80962200</v>
      </c>
      <c r="S41" s="142">
        <f t="shared" si="674"/>
        <v>80962200</v>
      </c>
      <c r="T41" s="142">
        <f t="shared" si="674"/>
        <v>0</v>
      </c>
      <c r="U41" s="142">
        <f>SUM(U42:U45)</f>
        <v>158724170</v>
      </c>
      <c r="V41" s="142">
        <f t="shared" ref="V41:W41" si="675">SUM(V42:V45)</f>
        <v>158724170</v>
      </c>
      <c r="W41" s="142">
        <f t="shared" si="675"/>
        <v>0</v>
      </c>
      <c r="X41" s="142">
        <f>SUM(X42:X45)</f>
        <v>0</v>
      </c>
      <c r="Y41" s="142">
        <f t="shared" ref="Y41:Z41" si="676">SUM(Y42:Y45)</f>
        <v>0</v>
      </c>
      <c r="Z41" s="142">
        <f t="shared" si="676"/>
        <v>0</v>
      </c>
      <c r="AA41" s="142">
        <f>SUM(AA42:AA45)</f>
        <v>60589000</v>
      </c>
      <c r="AB41" s="142">
        <f t="shared" ref="AB41:AC41" si="677">SUM(AB42:AB45)</f>
        <v>60589000</v>
      </c>
      <c r="AC41" s="142">
        <f t="shared" si="677"/>
        <v>0</v>
      </c>
      <c r="AD41" s="142">
        <f>SUM(AD42:AD45)</f>
        <v>698369202</v>
      </c>
      <c r="AE41" s="142">
        <f t="shared" ref="AE41:AF41" si="678">SUM(AE42:AE45)</f>
        <v>698369202</v>
      </c>
      <c r="AF41" s="142">
        <f t="shared" si="678"/>
        <v>0</v>
      </c>
      <c r="AG41" s="142">
        <f t="shared" si="633"/>
        <v>0</v>
      </c>
      <c r="AH41" s="142">
        <f t="shared" si="293"/>
        <v>0</v>
      </c>
      <c r="AI41" s="142">
        <f t="shared" ref="AI41" si="679">SUM(AI42:AI45)</f>
        <v>0</v>
      </c>
      <c r="AJ41" s="142">
        <f>SUM(AJ42:AJ45)</f>
        <v>0</v>
      </c>
      <c r="AK41" s="142">
        <f t="shared" ref="AK41" si="680">SUM(AK42:AK45)</f>
        <v>0</v>
      </c>
      <c r="AL41" s="142">
        <f t="shared" ref="AL41" si="681">SUM(AL42:AL45)</f>
        <v>0</v>
      </c>
      <c r="AM41" s="142">
        <f>SUM(AM42:AM45)</f>
        <v>0</v>
      </c>
      <c r="AN41" s="142">
        <f t="shared" ref="AN41:AO41" si="682">SUM(AN42:AN45)</f>
        <v>0</v>
      </c>
      <c r="AO41" s="142">
        <f t="shared" si="682"/>
        <v>0</v>
      </c>
      <c r="AP41" s="142">
        <f t="shared" si="85"/>
        <v>10077596124</v>
      </c>
      <c r="AQ41" s="142">
        <f t="shared" si="86"/>
        <v>10077596124</v>
      </c>
      <c r="AR41" s="142">
        <f t="shared" ref="AR41" si="683">SUM(AR42:AR45)</f>
        <v>0</v>
      </c>
      <c r="AS41" s="142">
        <f>SUM(AS42:AS45)</f>
        <v>5762266185</v>
      </c>
      <c r="AT41" s="142">
        <f t="shared" ref="AT41:AU41" si="684">SUM(AT42:AT45)</f>
        <v>5762266185</v>
      </c>
      <c r="AU41" s="142">
        <f t="shared" si="684"/>
        <v>0</v>
      </c>
      <c r="AV41" s="142">
        <f>SUM(AV42:AV45)</f>
        <v>1631616721</v>
      </c>
      <c r="AW41" s="142">
        <f t="shared" ref="AW41:AX41" si="685">SUM(AW42:AW45)</f>
        <v>1631616721</v>
      </c>
      <c r="AX41" s="142">
        <f t="shared" si="685"/>
        <v>0</v>
      </c>
      <c r="AY41" s="142">
        <f>SUM(AY42:AY45)</f>
        <v>2491348718</v>
      </c>
      <c r="AZ41" s="142">
        <f t="shared" ref="AZ41:BA41" si="686">SUM(AZ42:AZ45)</f>
        <v>2491348718</v>
      </c>
      <c r="BA41" s="142">
        <f t="shared" si="686"/>
        <v>0</v>
      </c>
      <c r="BB41" s="142">
        <f>SUM(BB42:BB45)</f>
        <v>192364500</v>
      </c>
      <c r="BC41" s="142">
        <f t="shared" ref="BC41:BD41" si="687">SUM(BC42:BC45)</f>
        <v>192364500</v>
      </c>
      <c r="BD41" s="142">
        <f t="shared" si="687"/>
        <v>0</v>
      </c>
      <c r="BE41" s="142">
        <f>SUM(BE42:BE45)</f>
        <v>507022800</v>
      </c>
      <c r="BF41" s="142">
        <f t="shared" ref="BF41:BG41" si="688">SUM(BF42:BF45)</f>
        <v>507022800</v>
      </c>
      <c r="BG41" s="142">
        <f t="shared" si="688"/>
        <v>0</v>
      </c>
      <c r="BH41" s="144">
        <f>SUM(BH42:BH45)</f>
        <v>0</v>
      </c>
      <c r="BI41" s="144">
        <f t="shared" ref="BI41:BJ41" si="689">SUM(BI42:BI45)</f>
        <v>0</v>
      </c>
      <c r="BJ41" s="144">
        <f t="shared" si="689"/>
        <v>0</v>
      </c>
      <c r="BK41" s="144">
        <f>SUM(BK42:BK45)</f>
        <v>0</v>
      </c>
      <c r="BL41" s="144">
        <f t="shared" ref="BL41:BM41" si="690">SUM(BL42:BL45)</f>
        <v>0</v>
      </c>
      <c r="BM41" s="144">
        <f t="shared" si="690"/>
        <v>0</v>
      </c>
    </row>
    <row r="42" spans="1:3984" x14ac:dyDescent="0.25">
      <c r="A42" s="119" t="s">
        <v>20</v>
      </c>
      <c r="B42" s="120" t="s">
        <v>192</v>
      </c>
      <c r="C42" s="121">
        <f>F42+I42+L42+U42+X42+AA42+AD42+AG42+AP42+BE42</f>
        <v>3836121425</v>
      </c>
      <c r="D42" s="121">
        <f>G42+J42+M42+V42+Y42+AB42+AE42+AH42+AQ42+BF42</f>
        <v>3836121425</v>
      </c>
      <c r="E42" s="121">
        <v>0</v>
      </c>
      <c r="F42" s="121">
        <f>'Biểu 3b (4b)Phan II'!K12</f>
        <v>0</v>
      </c>
      <c r="G42" s="121">
        <v>0</v>
      </c>
      <c r="H42" s="121">
        <v>0</v>
      </c>
      <c r="I42" s="121"/>
      <c r="J42" s="121">
        <v>0</v>
      </c>
      <c r="K42" s="121">
        <v>0</v>
      </c>
      <c r="L42" s="121">
        <v>0</v>
      </c>
      <c r="M42" s="121">
        <v>0</v>
      </c>
      <c r="N42" s="121">
        <v>0</v>
      </c>
      <c r="O42" s="121"/>
      <c r="P42" s="121">
        <v>0</v>
      </c>
      <c r="Q42" s="121">
        <v>0</v>
      </c>
      <c r="R42" s="121"/>
      <c r="S42" s="121">
        <v>0</v>
      </c>
      <c r="T42" s="121">
        <v>0</v>
      </c>
      <c r="U42" s="121"/>
      <c r="V42" s="121">
        <v>0</v>
      </c>
      <c r="W42" s="121">
        <v>0</v>
      </c>
      <c r="X42" s="121"/>
      <c r="Y42" s="121">
        <v>0</v>
      </c>
      <c r="Z42" s="121">
        <v>0</v>
      </c>
      <c r="AA42" s="121"/>
      <c r="AB42" s="121">
        <v>0</v>
      </c>
      <c r="AC42" s="121">
        <v>0</v>
      </c>
      <c r="AD42" s="121"/>
      <c r="AE42" s="121">
        <v>0</v>
      </c>
      <c r="AF42" s="121">
        <v>0</v>
      </c>
      <c r="AG42" s="121">
        <v>0</v>
      </c>
      <c r="AH42" s="121">
        <v>0</v>
      </c>
      <c r="AI42" s="121">
        <v>0</v>
      </c>
      <c r="AJ42" s="121"/>
      <c r="AK42" s="121">
        <v>0</v>
      </c>
      <c r="AL42" s="121">
        <v>0</v>
      </c>
      <c r="AM42" s="121"/>
      <c r="AN42" s="121">
        <v>0</v>
      </c>
      <c r="AO42" s="121">
        <v>0</v>
      </c>
      <c r="AP42" s="121">
        <f>AS42+AV42+AY42+BB42</f>
        <v>3836121425</v>
      </c>
      <c r="AQ42" s="121">
        <f>AT42+AW42+AZ42+BC42</f>
        <v>3836121425</v>
      </c>
      <c r="AR42" s="121">
        <v>0</v>
      </c>
      <c r="AS42" s="121">
        <f>'Biểu 3b (4b)Phan II'!K99</f>
        <v>2720385400</v>
      </c>
      <c r="AT42" s="121">
        <f>AS42</f>
        <v>2720385400</v>
      </c>
      <c r="AU42" s="121">
        <v>0</v>
      </c>
      <c r="AV42" s="121">
        <f>'Biểu 3b (4b)Phan II'!K162</f>
        <v>384754947</v>
      </c>
      <c r="AW42" s="121">
        <f>AV42</f>
        <v>384754947</v>
      </c>
      <c r="AX42" s="121">
        <v>0</v>
      </c>
      <c r="AY42" s="121">
        <f>'Biểu 3b (4b)Phan II'!K190</f>
        <v>730981078</v>
      </c>
      <c r="AZ42" s="121">
        <f>AY42</f>
        <v>730981078</v>
      </c>
      <c r="BA42" s="121">
        <v>0</v>
      </c>
      <c r="BB42" s="121"/>
      <c r="BC42" s="121">
        <f>BB42</f>
        <v>0</v>
      </c>
      <c r="BD42" s="121">
        <v>0</v>
      </c>
      <c r="BE42" s="121"/>
      <c r="BF42" s="121">
        <v>0</v>
      </c>
      <c r="BG42" s="121">
        <v>0</v>
      </c>
      <c r="BH42" s="117"/>
      <c r="BI42" s="117">
        <v>0</v>
      </c>
      <c r="BJ42" s="117">
        <v>0</v>
      </c>
      <c r="BK42" s="117"/>
      <c r="BL42" s="117">
        <v>0</v>
      </c>
      <c r="BM42" s="117">
        <v>0</v>
      </c>
    </row>
    <row r="43" spans="1:3984" x14ac:dyDescent="0.25">
      <c r="A43" s="119" t="s">
        <v>21</v>
      </c>
      <c r="B43" s="120" t="s">
        <v>193</v>
      </c>
      <c r="C43" s="121">
        <f t="shared" ref="C43:C45" si="691">F43+I43+L43+U43+X43+AA43+AD43+AG43+AP43+BE43</f>
        <v>10084888118</v>
      </c>
      <c r="D43" s="121">
        <f t="shared" ref="D43:D45" si="692">G43+J43+M43+V43+Y43+AB43+AE43+AH43+AQ43+BF43</f>
        <v>10084888118</v>
      </c>
      <c r="E43" s="121">
        <v>0</v>
      </c>
      <c r="F43" s="121">
        <f>'Biểu 3b (4b)Phan II'!J12</f>
        <v>916368627</v>
      </c>
      <c r="G43" s="121">
        <f>F43</f>
        <v>916368627</v>
      </c>
      <c r="H43" s="121">
        <v>0</v>
      </c>
      <c r="I43" s="121">
        <f>'Biểu 3b (4b)Phan II'!J30</f>
        <v>1327082020</v>
      </c>
      <c r="J43" s="121">
        <f>I43</f>
        <v>1327082020</v>
      </c>
      <c r="K43" s="121">
        <v>0</v>
      </c>
      <c r="L43" s="121">
        <f>O43+R43</f>
        <v>268483200</v>
      </c>
      <c r="M43" s="121">
        <f>P43+S43</f>
        <v>268483200</v>
      </c>
      <c r="N43" s="121">
        <v>0</v>
      </c>
      <c r="O43" s="121">
        <f>'Biểu 3b (4b)Phan II'!J48</f>
        <v>187521000</v>
      </c>
      <c r="P43" s="121">
        <f>O43</f>
        <v>187521000</v>
      </c>
      <c r="Q43" s="121">
        <v>0</v>
      </c>
      <c r="R43" s="121">
        <f>'Biểu 3b (4b)Phan II'!J54</f>
        <v>80962200</v>
      </c>
      <c r="S43" s="121">
        <f>R43</f>
        <v>80962200</v>
      </c>
      <c r="T43" s="121">
        <v>0</v>
      </c>
      <c r="U43" s="121">
        <f>'Biểu 3b (4b)Phan II'!J64</f>
        <v>158724170</v>
      </c>
      <c r="V43" s="121">
        <f>U43</f>
        <v>158724170</v>
      </c>
      <c r="W43" s="121">
        <v>0</v>
      </c>
      <c r="X43" s="121"/>
      <c r="Y43" s="121">
        <f>X43</f>
        <v>0</v>
      </c>
      <c r="Z43" s="121">
        <v>0</v>
      </c>
      <c r="AA43" s="121">
        <f>'Biểu 3b (4b)Phan II'!J76</f>
        <v>60589000</v>
      </c>
      <c r="AB43" s="121">
        <f>AA43</f>
        <v>60589000</v>
      </c>
      <c r="AC43" s="121">
        <v>0</v>
      </c>
      <c r="AD43" s="121">
        <f>'Biểu 3b (4b)Phan II'!J85</f>
        <v>698369202</v>
      </c>
      <c r="AE43" s="121">
        <f>AD43</f>
        <v>698369202</v>
      </c>
      <c r="AF43" s="121">
        <v>0</v>
      </c>
      <c r="AG43" s="121">
        <f>AJ43+AM43</f>
        <v>0</v>
      </c>
      <c r="AH43" s="121">
        <f>AK43+AN43</f>
        <v>0</v>
      </c>
      <c r="AI43" s="121">
        <v>0</v>
      </c>
      <c r="AJ43" s="121"/>
      <c r="AK43" s="121">
        <f>AJ43</f>
        <v>0</v>
      </c>
      <c r="AL43" s="121">
        <v>0</v>
      </c>
      <c r="AM43" s="121"/>
      <c r="AN43" s="121">
        <f>AM43</f>
        <v>0</v>
      </c>
      <c r="AO43" s="121">
        <v>0</v>
      </c>
      <c r="AP43" s="121">
        <f>AS43+AV43+AY43+BB43</f>
        <v>6148249099</v>
      </c>
      <c r="AQ43" s="121">
        <f>AT43+AW43+AZ43+BC43</f>
        <v>6148249099</v>
      </c>
      <c r="AR43" s="121">
        <v>0</v>
      </c>
      <c r="AS43" s="121">
        <f>'Biểu 3b (4b)Phan II'!J99</f>
        <v>2948655185</v>
      </c>
      <c r="AT43" s="121">
        <f>AS43</f>
        <v>2948655185</v>
      </c>
      <c r="AU43" s="121">
        <v>0</v>
      </c>
      <c r="AV43" s="121">
        <f>'Biểu 3b (4b)Phan II'!J162</f>
        <v>1246861774</v>
      </c>
      <c r="AW43" s="121">
        <f>AV43</f>
        <v>1246861774</v>
      </c>
      <c r="AX43" s="121">
        <v>0</v>
      </c>
      <c r="AY43" s="121">
        <f>'Biểu 3b (4b)Phan II'!J190</f>
        <v>1760367640</v>
      </c>
      <c r="AZ43" s="121">
        <f>AY43</f>
        <v>1760367640</v>
      </c>
      <c r="BA43" s="121">
        <v>0</v>
      </c>
      <c r="BB43" s="121">
        <f>'Biểu 3b (4b)Phan II'!J224</f>
        <v>192364500</v>
      </c>
      <c r="BC43" s="121">
        <f>BB43</f>
        <v>192364500</v>
      </c>
      <c r="BD43" s="121">
        <v>0</v>
      </c>
      <c r="BE43" s="121">
        <f>'Biểu 3b (4b)Phan II'!J241</f>
        <v>507022800</v>
      </c>
      <c r="BF43" s="121">
        <f>BE43</f>
        <v>507022800</v>
      </c>
      <c r="BG43" s="121">
        <v>0</v>
      </c>
      <c r="BH43" s="117"/>
      <c r="BI43" s="117">
        <v>0</v>
      </c>
      <c r="BJ43" s="117">
        <v>0</v>
      </c>
      <c r="BK43" s="117"/>
      <c r="BL43" s="117">
        <v>0</v>
      </c>
      <c r="BM43" s="117">
        <v>0</v>
      </c>
    </row>
    <row r="44" spans="1:3984" x14ac:dyDescent="0.25">
      <c r="A44" s="119" t="s">
        <v>22</v>
      </c>
      <c r="B44" s="120" t="s">
        <v>195</v>
      </c>
      <c r="C44" s="121">
        <f t="shared" ref="C44" si="693">F44+I44+L44+U44+X44+AA44+AD44+AG44+AP44+BE44</f>
        <v>65480000</v>
      </c>
      <c r="D44" s="121">
        <f t="shared" ref="D44" si="694">G44+J44+M44+V44+Y44+AB44+AE44+AH44+AQ44+BF44</f>
        <v>0</v>
      </c>
      <c r="E44" s="121">
        <v>0</v>
      </c>
      <c r="F44" s="121"/>
      <c r="G44" s="121">
        <v>0</v>
      </c>
      <c r="H44" s="121">
        <v>0</v>
      </c>
      <c r="I44" s="121">
        <f>'Biểu 3b (4b)Phan II'!M30</f>
        <v>65480000</v>
      </c>
      <c r="J44" s="121">
        <v>0</v>
      </c>
      <c r="K44" s="121">
        <v>0</v>
      </c>
      <c r="L44" s="121">
        <v>0</v>
      </c>
      <c r="M44" s="121">
        <v>0</v>
      </c>
      <c r="N44" s="121">
        <v>0</v>
      </c>
      <c r="O44" s="121"/>
      <c r="P44" s="121">
        <v>0</v>
      </c>
      <c r="Q44" s="121">
        <v>0</v>
      </c>
      <c r="R44" s="121"/>
      <c r="S44" s="121">
        <v>0</v>
      </c>
      <c r="T44" s="121">
        <v>0</v>
      </c>
      <c r="U44" s="121"/>
      <c r="V44" s="121">
        <v>0</v>
      </c>
      <c r="W44" s="121">
        <v>0</v>
      </c>
      <c r="X44" s="121"/>
      <c r="Y44" s="121">
        <v>0</v>
      </c>
      <c r="Z44" s="121">
        <v>0</v>
      </c>
      <c r="AA44" s="121"/>
      <c r="AB44" s="121">
        <v>0</v>
      </c>
      <c r="AC44" s="121">
        <v>0</v>
      </c>
      <c r="AD44" s="121"/>
      <c r="AE44" s="121">
        <v>0</v>
      </c>
      <c r="AF44" s="121">
        <v>0</v>
      </c>
      <c r="AG44" s="121">
        <f t="shared" ref="AG44:AG45" si="695">AJ44+AM44</f>
        <v>0</v>
      </c>
      <c r="AH44" s="121">
        <f t="shared" ref="AH44:AH45" si="696">AK44+AN44</f>
        <v>0</v>
      </c>
      <c r="AI44" s="121">
        <v>0</v>
      </c>
      <c r="AJ44" s="121">
        <f>'Biểu 3b (4b)Phan II'!M98</f>
        <v>0</v>
      </c>
      <c r="AK44" s="121">
        <f t="shared" ref="AK44:AK47" si="697">AJ44</f>
        <v>0</v>
      </c>
      <c r="AL44" s="121">
        <v>0</v>
      </c>
      <c r="AM44" s="121"/>
      <c r="AN44" s="121">
        <f t="shared" ref="AN44:AN45" si="698">AM44</f>
        <v>0</v>
      </c>
      <c r="AO44" s="121">
        <v>0</v>
      </c>
      <c r="AP44" s="121">
        <f t="shared" ref="AP44:AP45" si="699">AS44+AV44+AY44+BB44</f>
        <v>0</v>
      </c>
      <c r="AQ44" s="121">
        <f t="shared" ref="AQ44:AQ45" si="700">AT44+AW44+AZ44+BC44</f>
        <v>0</v>
      </c>
      <c r="AR44" s="121">
        <v>0</v>
      </c>
      <c r="AS44" s="121"/>
      <c r="AT44" s="121">
        <v>0</v>
      </c>
      <c r="AU44" s="121">
        <v>0</v>
      </c>
      <c r="AV44" s="121"/>
      <c r="AW44" s="121">
        <v>0</v>
      </c>
      <c r="AX44" s="121">
        <v>0</v>
      </c>
      <c r="AY44" s="121"/>
      <c r="AZ44" s="121">
        <v>0</v>
      </c>
      <c r="BA44" s="121">
        <v>0</v>
      </c>
      <c r="BB44" s="121"/>
      <c r="BC44" s="121">
        <v>0</v>
      </c>
      <c r="BD44" s="121">
        <v>0</v>
      </c>
      <c r="BE44" s="121"/>
      <c r="BF44" s="121">
        <v>0</v>
      </c>
      <c r="BG44" s="121">
        <v>0</v>
      </c>
      <c r="BH44" s="117"/>
      <c r="BI44" s="117">
        <v>0</v>
      </c>
      <c r="BJ44" s="117">
        <v>0</v>
      </c>
      <c r="BK44" s="117"/>
      <c r="BL44" s="117">
        <v>0</v>
      </c>
      <c r="BM44" s="117">
        <v>0</v>
      </c>
    </row>
    <row r="45" spans="1:3984" x14ac:dyDescent="0.25">
      <c r="A45" s="119" t="s">
        <v>107</v>
      </c>
      <c r="B45" s="120" t="s">
        <v>360</v>
      </c>
      <c r="C45" s="121">
        <f t="shared" si="691"/>
        <v>93225600</v>
      </c>
      <c r="D45" s="121">
        <f t="shared" si="692"/>
        <v>93225600</v>
      </c>
      <c r="E45" s="121">
        <v>0</v>
      </c>
      <c r="F45" s="121"/>
      <c r="G45" s="121">
        <f>F45</f>
        <v>0</v>
      </c>
      <c r="H45" s="121">
        <v>0</v>
      </c>
      <c r="I45" s="121">
        <f>'Biểu 3b (4b)Phan II'!L27</f>
        <v>0</v>
      </c>
      <c r="J45" s="121">
        <f>I45</f>
        <v>0</v>
      </c>
      <c r="K45" s="121">
        <v>0</v>
      </c>
      <c r="L45" s="121">
        <v>0</v>
      </c>
      <c r="M45" s="121">
        <v>0</v>
      </c>
      <c r="N45" s="121">
        <v>0</v>
      </c>
      <c r="O45" s="121"/>
      <c r="P45" s="121">
        <v>0</v>
      </c>
      <c r="Q45" s="121">
        <v>0</v>
      </c>
      <c r="R45" s="121"/>
      <c r="S45" s="121">
        <v>0</v>
      </c>
      <c r="T45" s="121">
        <v>0</v>
      </c>
      <c r="U45" s="121"/>
      <c r="V45" s="121">
        <v>0</v>
      </c>
      <c r="W45" s="121">
        <v>0</v>
      </c>
      <c r="X45" s="121"/>
      <c r="Y45" s="121">
        <v>0</v>
      </c>
      <c r="Z45" s="121">
        <v>0</v>
      </c>
      <c r="AA45" s="121"/>
      <c r="AB45" s="121">
        <v>0</v>
      </c>
      <c r="AC45" s="121">
        <v>0</v>
      </c>
      <c r="AD45" s="121"/>
      <c r="AE45" s="121">
        <v>0</v>
      </c>
      <c r="AF45" s="121">
        <v>0</v>
      </c>
      <c r="AG45" s="121">
        <f t="shared" si="695"/>
        <v>0</v>
      </c>
      <c r="AH45" s="121">
        <f t="shared" si="696"/>
        <v>0</v>
      </c>
      <c r="AI45" s="121">
        <v>0</v>
      </c>
      <c r="AJ45" s="121"/>
      <c r="AK45" s="121">
        <f t="shared" si="697"/>
        <v>0</v>
      </c>
      <c r="AL45" s="121">
        <v>0</v>
      </c>
      <c r="AM45" s="121"/>
      <c r="AN45" s="121">
        <f t="shared" si="698"/>
        <v>0</v>
      </c>
      <c r="AO45" s="121">
        <v>0</v>
      </c>
      <c r="AP45" s="121">
        <f t="shared" si="699"/>
        <v>93225600</v>
      </c>
      <c r="AQ45" s="121">
        <f t="shared" si="700"/>
        <v>93225600</v>
      </c>
      <c r="AR45" s="121">
        <v>0</v>
      </c>
      <c r="AS45" s="121">
        <f>'Biểu 3b (4b)Phan II'!L99</f>
        <v>93225600</v>
      </c>
      <c r="AT45" s="121">
        <f>AS45</f>
        <v>93225600</v>
      </c>
      <c r="AU45" s="121">
        <v>0</v>
      </c>
      <c r="AV45" s="121">
        <f>'Biểu 3b (4b)Phan II'!L161</f>
        <v>0</v>
      </c>
      <c r="AW45" s="121">
        <f>AV45</f>
        <v>0</v>
      </c>
      <c r="AX45" s="121">
        <v>0</v>
      </c>
      <c r="AY45" s="121">
        <f>'Biểu 3b (4b)Phan II'!L207</f>
        <v>0</v>
      </c>
      <c r="AZ45" s="121">
        <f>AY45</f>
        <v>0</v>
      </c>
      <c r="BA45" s="121">
        <v>0</v>
      </c>
      <c r="BB45" s="121">
        <f>'Biểu 3b (4b)Phan II'!L249</f>
        <v>0</v>
      </c>
      <c r="BC45" s="121">
        <f>BB45</f>
        <v>0</v>
      </c>
      <c r="BD45" s="121">
        <v>0</v>
      </c>
      <c r="BE45" s="121"/>
      <c r="BF45" s="121">
        <f>BE45</f>
        <v>0</v>
      </c>
      <c r="BG45" s="121">
        <v>0</v>
      </c>
      <c r="BH45" s="117"/>
      <c r="BI45" s="117">
        <v>0</v>
      </c>
      <c r="BJ45" s="117">
        <v>0</v>
      </c>
      <c r="BK45" s="117"/>
      <c r="BL45" s="117">
        <v>0</v>
      </c>
      <c r="BM45" s="117">
        <v>0</v>
      </c>
    </row>
    <row r="46" spans="1:3984" x14ac:dyDescent="0.25">
      <c r="A46" s="177" t="s">
        <v>6</v>
      </c>
      <c r="B46" s="141" t="s">
        <v>106</v>
      </c>
      <c r="C46" s="142">
        <f t="shared" ref="C46:C74" si="701">F46+I46+L46+U46+X46+AA46+AD46+AG46+AP46+BE46+BK46+BH46</f>
        <v>0</v>
      </c>
      <c r="D46" s="142">
        <f t="shared" ref="D46:D74" si="702">G46+J46+M46+V46+Y46+AB46+AE46+AH46+AQ46+BF46+BL46+BI46</f>
        <v>0</v>
      </c>
      <c r="E46" s="142">
        <f>D46-C46</f>
        <v>0</v>
      </c>
      <c r="F46" s="142"/>
      <c r="G46" s="142">
        <f t="shared" ref="G46:G47" si="703">F46</f>
        <v>0</v>
      </c>
      <c r="H46" s="142">
        <f>G46-F46</f>
        <v>0</v>
      </c>
      <c r="I46" s="142"/>
      <c r="J46" s="142">
        <f t="shared" ref="J46:J47" si="704">I46</f>
        <v>0</v>
      </c>
      <c r="K46" s="142">
        <f>J46-I46</f>
        <v>0</v>
      </c>
      <c r="L46" s="142">
        <f t="shared" si="92"/>
        <v>0</v>
      </c>
      <c r="M46" s="142">
        <f t="shared" si="93"/>
        <v>0</v>
      </c>
      <c r="N46" s="142">
        <f>M46-L46</f>
        <v>0</v>
      </c>
      <c r="O46" s="142"/>
      <c r="P46" s="142">
        <f t="shared" ref="P46:S47" si="705">O46</f>
        <v>0</v>
      </c>
      <c r="Q46" s="142">
        <f t="shared" ref="Q46:Q47" si="706">P46-O46</f>
        <v>0</v>
      </c>
      <c r="R46" s="142"/>
      <c r="S46" s="142">
        <f t="shared" si="705"/>
        <v>0</v>
      </c>
      <c r="T46" s="142">
        <f t="shared" ref="T46:T47" si="707">S46-R46</f>
        <v>0</v>
      </c>
      <c r="U46" s="142"/>
      <c r="V46" s="142">
        <f t="shared" ref="V46:V47" si="708">U46</f>
        <v>0</v>
      </c>
      <c r="W46" s="142">
        <f>V46-U46</f>
        <v>0</v>
      </c>
      <c r="X46" s="142"/>
      <c r="Y46" s="142">
        <f t="shared" ref="Y46:Y47" si="709">X46</f>
        <v>0</v>
      </c>
      <c r="Z46" s="142">
        <f>Y46-X46</f>
        <v>0</v>
      </c>
      <c r="AA46" s="142"/>
      <c r="AB46" s="142">
        <f t="shared" ref="AB46:AB47" si="710">AA46</f>
        <v>0</v>
      </c>
      <c r="AC46" s="142">
        <f>AB46-AA46</f>
        <v>0</v>
      </c>
      <c r="AD46" s="142"/>
      <c r="AE46" s="142">
        <f t="shared" ref="AE46:AE47" si="711">AD46</f>
        <v>0</v>
      </c>
      <c r="AF46" s="142">
        <f>AE46-AD46</f>
        <v>0</v>
      </c>
      <c r="AG46" s="142">
        <f t="shared" ref="AG46:AG85" si="712">AJ46+AM46</f>
        <v>0</v>
      </c>
      <c r="AH46" s="142">
        <f t="shared" ref="AH46:AH85" si="713">AK46+AN46</f>
        <v>0</v>
      </c>
      <c r="AI46" s="142">
        <f>AH46-AG46</f>
        <v>0</v>
      </c>
      <c r="AJ46" s="142"/>
      <c r="AK46" s="142">
        <f t="shared" si="697"/>
        <v>0</v>
      </c>
      <c r="AL46" s="142">
        <f>AK46-AJ46</f>
        <v>0</v>
      </c>
      <c r="AM46" s="142"/>
      <c r="AN46" s="142">
        <f t="shared" ref="AN46:AN47" si="714">AM46</f>
        <v>0</v>
      </c>
      <c r="AO46" s="142">
        <f>AN46-AM46</f>
        <v>0</v>
      </c>
      <c r="AP46" s="142">
        <f t="shared" si="85"/>
        <v>0</v>
      </c>
      <c r="AQ46" s="142">
        <f t="shared" si="86"/>
        <v>0</v>
      </c>
      <c r="AR46" s="142">
        <f>AQ46-AP46</f>
        <v>0</v>
      </c>
      <c r="AS46" s="142"/>
      <c r="AT46" s="142">
        <f t="shared" ref="AT46:AT47" si="715">AS46</f>
        <v>0</v>
      </c>
      <c r="AU46" s="142">
        <f>AT46-AS46</f>
        <v>0</v>
      </c>
      <c r="AV46" s="142"/>
      <c r="AW46" s="142">
        <f t="shared" ref="AW46:AW47" si="716">AV46</f>
        <v>0</v>
      </c>
      <c r="AX46" s="142">
        <f>AW46-AV46</f>
        <v>0</v>
      </c>
      <c r="AY46" s="142"/>
      <c r="AZ46" s="142">
        <f t="shared" ref="AZ46:AZ47" si="717">AY46</f>
        <v>0</v>
      </c>
      <c r="BA46" s="142">
        <f>AZ46-AY46</f>
        <v>0</v>
      </c>
      <c r="BB46" s="142"/>
      <c r="BC46" s="142">
        <f t="shared" ref="BC46:BC47" si="718">BB46</f>
        <v>0</v>
      </c>
      <c r="BD46" s="142">
        <f>BC46-BB46</f>
        <v>0</v>
      </c>
      <c r="BE46" s="142"/>
      <c r="BF46" s="142">
        <f t="shared" ref="BF46:BF47" si="719">BE46</f>
        <v>0</v>
      </c>
      <c r="BG46" s="142">
        <f>BF46-BE46</f>
        <v>0</v>
      </c>
      <c r="BH46" s="144"/>
      <c r="BI46" s="144">
        <f t="shared" ref="BI46:BI47" si="720">BH46</f>
        <v>0</v>
      </c>
      <c r="BJ46" s="144">
        <f>BI46-BH46</f>
        <v>0</v>
      </c>
      <c r="BK46" s="144"/>
      <c r="BL46" s="144">
        <f t="shared" ref="BL46:BL47" si="721">BK46</f>
        <v>0</v>
      </c>
      <c r="BM46" s="144">
        <f>BL46-BK46</f>
        <v>0</v>
      </c>
    </row>
    <row r="47" spans="1:3984" x14ac:dyDescent="0.25">
      <c r="A47" s="177" t="s">
        <v>7</v>
      </c>
      <c r="B47" s="141" t="s">
        <v>23</v>
      </c>
      <c r="C47" s="142">
        <f t="shared" si="701"/>
        <v>467580000</v>
      </c>
      <c r="D47" s="142">
        <f t="shared" si="702"/>
        <v>467580000</v>
      </c>
      <c r="E47" s="142">
        <f>D47-C47</f>
        <v>0</v>
      </c>
      <c r="F47" s="142"/>
      <c r="G47" s="142">
        <f t="shared" si="703"/>
        <v>0</v>
      </c>
      <c r="H47" s="142">
        <f>G47-F47</f>
        <v>0</v>
      </c>
      <c r="I47" s="142"/>
      <c r="J47" s="142">
        <f t="shared" si="704"/>
        <v>0</v>
      </c>
      <c r="K47" s="142">
        <f>J47-I47</f>
        <v>0</v>
      </c>
      <c r="L47" s="142">
        <f t="shared" si="92"/>
        <v>0</v>
      </c>
      <c r="M47" s="142">
        <f t="shared" si="93"/>
        <v>0</v>
      </c>
      <c r="N47" s="142">
        <f>M47-L47</f>
        <v>0</v>
      </c>
      <c r="O47" s="142"/>
      <c r="P47" s="142">
        <f t="shared" si="705"/>
        <v>0</v>
      </c>
      <c r="Q47" s="142">
        <f t="shared" si="706"/>
        <v>0</v>
      </c>
      <c r="R47" s="142"/>
      <c r="S47" s="142">
        <f t="shared" si="705"/>
        <v>0</v>
      </c>
      <c r="T47" s="142">
        <f t="shared" si="707"/>
        <v>0</v>
      </c>
      <c r="U47" s="142"/>
      <c r="V47" s="142">
        <f t="shared" si="708"/>
        <v>0</v>
      </c>
      <c r="W47" s="142">
        <f>V47-U47</f>
        <v>0</v>
      </c>
      <c r="X47" s="142"/>
      <c r="Y47" s="142">
        <f t="shared" si="709"/>
        <v>0</v>
      </c>
      <c r="Z47" s="142">
        <f>Y47-X47</f>
        <v>0</v>
      </c>
      <c r="AA47" s="142"/>
      <c r="AB47" s="142">
        <f t="shared" si="710"/>
        <v>0</v>
      </c>
      <c r="AC47" s="142">
        <f>AB47-AA47</f>
        <v>0</v>
      </c>
      <c r="AD47" s="142"/>
      <c r="AE47" s="142">
        <f t="shared" si="711"/>
        <v>0</v>
      </c>
      <c r="AF47" s="142">
        <f>AE47-AD47</f>
        <v>0</v>
      </c>
      <c r="AG47" s="142">
        <f t="shared" si="712"/>
        <v>0</v>
      </c>
      <c r="AH47" s="142">
        <f t="shared" si="713"/>
        <v>0</v>
      </c>
      <c r="AI47" s="142">
        <f>AH47-AG47</f>
        <v>0</v>
      </c>
      <c r="AJ47" s="142"/>
      <c r="AK47" s="142">
        <f t="shared" si="697"/>
        <v>0</v>
      </c>
      <c r="AL47" s="142">
        <f>AK47-AJ47</f>
        <v>0</v>
      </c>
      <c r="AM47" s="142"/>
      <c r="AN47" s="142">
        <f t="shared" si="714"/>
        <v>0</v>
      </c>
      <c r="AO47" s="142">
        <f>AN47-AM47</f>
        <v>0</v>
      </c>
      <c r="AP47" s="142">
        <f t="shared" si="85"/>
        <v>467580000</v>
      </c>
      <c r="AQ47" s="142">
        <f t="shared" si="86"/>
        <v>467580000</v>
      </c>
      <c r="AR47" s="142">
        <f>AQ47-AP47</f>
        <v>0</v>
      </c>
      <c r="AS47" s="142"/>
      <c r="AT47" s="142">
        <f t="shared" si="715"/>
        <v>0</v>
      </c>
      <c r="AU47" s="142">
        <f>AT47-AS47</f>
        <v>0</v>
      </c>
      <c r="AV47" s="142">
        <f>'Biểu 3b (4b)Phan II'!S11</f>
        <v>467580000</v>
      </c>
      <c r="AW47" s="142">
        <f t="shared" si="716"/>
        <v>467580000</v>
      </c>
      <c r="AX47" s="142">
        <f>AW47-AV47</f>
        <v>0</v>
      </c>
      <c r="AY47" s="142"/>
      <c r="AZ47" s="142">
        <f t="shared" si="717"/>
        <v>0</v>
      </c>
      <c r="BA47" s="142">
        <f>AZ47-AY47</f>
        <v>0</v>
      </c>
      <c r="BB47" s="142"/>
      <c r="BC47" s="142">
        <f t="shared" si="718"/>
        <v>0</v>
      </c>
      <c r="BD47" s="142">
        <f>BC47-BB47</f>
        <v>0</v>
      </c>
      <c r="BE47" s="142"/>
      <c r="BF47" s="142">
        <f t="shared" si="719"/>
        <v>0</v>
      </c>
      <c r="BG47" s="142">
        <f>BF47-BE47</f>
        <v>0</v>
      </c>
      <c r="BH47" s="144"/>
      <c r="BI47" s="144">
        <f t="shared" si="720"/>
        <v>0</v>
      </c>
      <c r="BJ47" s="144">
        <f>BI47-BH47</f>
        <v>0</v>
      </c>
      <c r="BK47" s="144"/>
      <c r="BL47" s="144">
        <f t="shared" si="721"/>
        <v>0</v>
      </c>
      <c r="BM47" s="144">
        <f>BL47-BK47</f>
        <v>0</v>
      </c>
    </row>
    <row r="48" spans="1:3984" s="150" customFormat="1" x14ac:dyDescent="0.25">
      <c r="A48" s="177" t="s">
        <v>25</v>
      </c>
      <c r="B48" s="141" t="s">
        <v>114</v>
      </c>
      <c r="C48" s="142">
        <f t="shared" si="701"/>
        <v>14547295143</v>
      </c>
      <c r="D48" s="142">
        <f t="shared" si="702"/>
        <v>14547295143</v>
      </c>
      <c r="E48" s="142">
        <f t="shared" ref="E48" si="722">E49+E54+E55</f>
        <v>0</v>
      </c>
      <c r="F48" s="142">
        <f>F49+F54+F55</f>
        <v>916368627</v>
      </c>
      <c r="G48" s="142">
        <f t="shared" ref="G48" si="723">G49+G54+G55</f>
        <v>916368627</v>
      </c>
      <c r="H48" s="142">
        <f t="shared" ref="H48" si="724">H49+H54+H55</f>
        <v>0</v>
      </c>
      <c r="I48" s="142">
        <f>I49+I54+I55</f>
        <v>1392562020</v>
      </c>
      <c r="J48" s="142">
        <f t="shared" ref="J48" si="725">J49+J54+J55</f>
        <v>1392562020</v>
      </c>
      <c r="K48" s="142">
        <f t="shared" ref="K48" si="726">K49+K54+K55</f>
        <v>0</v>
      </c>
      <c r="L48" s="142">
        <f t="shared" si="92"/>
        <v>268483200</v>
      </c>
      <c r="M48" s="142">
        <f t="shared" si="93"/>
        <v>268483200</v>
      </c>
      <c r="N48" s="142">
        <f t="shared" ref="N48:O48" si="727">N49+N54+N55</f>
        <v>0</v>
      </c>
      <c r="O48" s="142">
        <f t="shared" si="727"/>
        <v>187521000</v>
      </c>
      <c r="P48" s="142">
        <f t="shared" ref="P48:T48" si="728">P49+P54+P55</f>
        <v>187521000</v>
      </c>
      <c r="Q48" s="142">
        <f t="shared" si="728"/>
        <v>0</v>
      </c>
      <c r="R48" s="142">
        <f t="shared" si="728"/>
        <v>80962200</v>
      </c>
      <c r="S48" s="142">
        <f t="shared" si="728"/>
        <v>80962200</v>
      </c>
      <c r="T48" s="142">
        <f t="shared" si="728"/>
        <v>0</v>
      </c>
      <c r="U48" s="142">
        <f>U49+U54+U55</f>
        <v>158724170</v>
      </c>
      <c r="V48" s="142">
        <f t="shared" ref="V48:W48" si="729">V49+V54+V55</f>
        <v>158724170</v>
      </c>
      <c r="W48" s="142">
        <f t="shared" si="729"/>
        <v>0</v>
      </c>
      <c r="X48" s="142">
        <f>X49+X54+X55</f>
        <v>0</v>
      </c>
      <c r="Y48" s="142">
        <f t="shared" ref="Y48:Z48" si="730">Y49+Y54+Y55</f>
        <v>0</v>
      </c>
      <c r="Z48" s="142">
        <f t="shared" si="730"/>
        <v>0</v>
      </c>
      <c r="AA48" s="142">
        <f>AA49+AA54+AA55</f>
        <v>60589000</v>
      </c>
      <c r="AB48" s="142">
        <f t="shared" ref="AB48:AC48" si="731">AB49+AB54+AB55</f>
        <v>60589000</v>
      </c>
      <c r="AC48" s="142">
        <f t="shared" si="731"/>
        <v>0</v>
      </c>
      <c r="AD48" s="142">
        <f>AD49+AD54+AD55</f>
        <v>698369202</v>
      </c>
      <c r="AE48" s="142">
        <f t="shared" ref="AE48:AF48" si="732">AE49+AE54+AE55</f>
        <v>698369202</v>
      </c>
      <c r="AF48" s="142">
        <f t="shared" si="732"/>
        <v>0</v>
      </c>
      <c r="AG48" s="142">
        <f t="shared" si="712"/>
        <v>0</v>
      </c>
      <c r="AH48" s="142">
        <f t="shared" si="713"/>
        <v>0</v>
      </c>
      <c r="AI48" s="142">
        <f t="shared" ref="AI48" si="733">AI49+AI54+AI55</f>
        <v>0</v>
      </c>
      <c r="AJ48" s="142">
        <f>AJ49+AJ54+AJ55</f>
        <v>0</v>
      </c>
      <c r="AK48" s="142">
        <f t="shared" ref="AK48" si="734">AK49+AK54+AK55</f>
        <v>0</v>
      </c>
      <c r="AL48" s="142">
        <f t="shared" ref="AL48" si="735">AL49+AL54+AL55</f>
        <v>0</v>
      </c>
      <c r="AM48" s="142">
        <f>AM49+AM54+AM55</f>
        <v>0</v>
      </c>
      <c r="AN48" s="142">
        <f t="shared" ref="AN48:AO48" si="736">AN49+AN54+AN55</f>
        <v>0</v>
      </c>
      <c r="AO48" s="142">
        <f t="shared" si="736"/>
        <v>0</v>
      </c>
      <c r="AP48" s="142">
        <f t="shared" si="85"/>
        <v>10545176124</v>
      </c>
      <c r="AQ48" s="142">
        <f t="shared" si="86"/>
        <v>10545176124</v>
      </c>
      <c r="AR48" s="142">
        <f t="shared" ref="AR48" si="737">AR49+AR54+AR55</f>
        <v>0</v>
      </c>
      <c r="AS48" s="142">
        <f>AS49+AS54+AS55</f>
        <v>5762266185</v>
      </c>
      <c r="AT48" s="142">
        <f t="shared" ref="AT48:AU48" si="738">AT49+AT54+AT55</f>
        <v>5762266185</v>
      </c>
      <c r="AU48" s="142">
        <f t="shared" si="738"/>
        <v>0</v>
      </c>
      <c r="AV48" s="142">
        <f>AV49+AV54+AV55</f>
        <v>2099196721</v>
      </c>
      <c r="AW48" s="142">
        <f t="shared" ref="AW48:AX48" si="739">AW49+AW54+AW55</f>
        <v>2099196721</v>
      </c>
      <c r="AX48" s="142">
        <f t="shared" si="739"/>
        <v>0</v>
      </c>
      <c r="AY48" s="142">
        <f>AY49+AY54+AY55</f>
        <v>2491348718</v>
      </c>
      <c r="AZ48" s="142">
        <f t="shared" ref="AZ48:BA48" si="740">AZ49+AZ54+AZ55</f>
        <v>2491348718</v>
      </c>
      <c r="BA48" s="142">
        <f t="shared" si="740"/>
        <v>0</v>
      </c>
      <c r="BB48" s="142">
        <f>BB49+BB54+BB55</f>
        <v>192364500</v>
      </c>
      <c r="BC48" s="142">
        <f t="shared" ref="BC48:BD48" si="741">BC49+BC54+BC55</f>
        <v>192364500</v>
      </c>
      <c r="BD48" s="142">
        <f t="shared" si="741"/>
        <v>0</v>
      </c>
      <c r="BE48" s="142">
        <f>BE49+BE54+BE55</f>
        <v>507022800</v>
      </c>
      <c r="BF48" s="142">
        <f t="shared" ref="BF48:BG48" si="742">BF49+BF54+BF55</f>
        <v>507022800</v>
      </c>
      <c r="BG48" s="142">
        <f t="shared" si="742"/>
        <v>0</v>
      </c>
      <c r="BH48" s="144">
        <f>BH49+BH54+BH55</f>
        <v>0</v>
      </c>
      <c r="BI48" s="144">
        <f t="shared" ref="BI48:BJ48" si="743">BI49+BI54+BI55</f>
        <v>0</v>
      </c>
      <c r="BJ48" s="144">
        <f t="shared" si="743"/>
        <v>0</v>
      </c>
      <c r="BK48" s="144">
        <f>BK49+BK54+BK55</f>
        <v>0</v>
      </c>
      <c r="BL48" s="144">
        <f t="shared" ref="BL48:BM48" si="744">BL49+BL54+BL55</f>
        <v>0</v>
      </c>
      <c r="BM48" s="144">
        <f t="shared" si="744"/>
        <v>0</v>
      </c>
    </row>
    <row r="49" spans="1:65" x14ac:dyDescent="0.25">
      <c r="A49" s="177" t="s">
        <v>5</v>
      </c>
      <c r="B49" s="141" t="s">
        <v>19</v>
      </c>
      <c r="C49" s="142">
        <f t="shared" si="701"/>
        <v>14079715143</v>
      </c>
      <c r="D49" s="142">
        <f t="shared" si="702"/>
        <v>14079715143</v>
      </c>
      <c r="E49" s="142">
        <f t="shared" ref="E49" si="745">SUM(E50:E53)</f>
        <v>0</v>
      </c>
      <c r="F49" s="142">
        <f>SUM(F50:F53)</f>
        <v>916368627</v>
      </c>
      <c r="G49" s="142">
        <f t="shared" ref="G49" si="746">SUM(G50:G53)</f>
        <v>916368627</v>
      </c>
      <c r="H49" s="142">
        <f t="shared" ref="H49" si="747">SUM(H50:H53)</f>
        <v>0</v>
      </c>
      <c r="I49" s="142">
        <f>SUM(I50:I53)</f>
        <v>1392562020</v>
      </c>
      <c r="J49" s="142">
        <f t="shared" ref="J49" si="748">SUM(J50:J53)</f>
        <v>1392562020</v>
      </c>
      <c r="K49" s="142">
        <f t="shared" ref="K49" si="749">SUM(K50:K53)</f>
        <v>0</v>
      </c>
      <c r="L49" s="142">
        <f t="shared" si="92"/>
        <v>268483200</v>
      </c>
      <c r="M49" s="142">
        <f t="shared" si="93"/>
        <v>268483200</v>
      </c>
      <c r="N49" s="142">
        <f t="shared" ref="N49:O49" si="750">SUM(N50:N53)</f>
        <v>0</v>
      </c>
      <c r="O49" s="142">
        <f t="shared" si="750"/>
        <v>187521000</v>
      </c>
      <c r="P49" s="142">
        <f t="shared" ref="P49:T49" si="751">SUM(P50:P53)</f>
        <v>187521000</v>
      </c>
      <c r="Q49" s="142">
        <f t="shared" si="751"/>
        <v>0</v>
      </c>
      <c r="R49" s="142">
        <f t="shared" si="751"/>
        <v>80962200</v>
      </c>
      <c r="S49" s="142">
        <f t="shared" si="751"/>
        <v>80962200</v>
      </c>
      <c r="T49" s="142">
        <f t="shared" si="751"/>
        <v>0</v>
      </c>
      <c r="U49" s="142">
        <f>SUM(U50:U53)</f>
        <v>158724170</v>
      </c>
      <c r="V49" s="142">
        <f t="shared" ref="V49:W49" si="752">SUM(V50:V53)</f>
        <v>158724170</v>
      </c>
      <c r="W49" s="142">
        <f t="shared" si="752"/>
        <v>0</v>
      </c>
      <c r="X49" s="142">
        <f>SUM(X50:X53)</f>
        <v>0</v>
      </c>
      <c r="Y49" s="142">
        <f t="shared" ref="Y49:Z49" si="753">SUM(Y50:Y53)</f>
        <v>0</v>
      </c>
      <c r="Z49" s="142">
        <f t="shared" si="753"/>
        <v>0</v>
      </c>
      <c r="AA49" s="142">
        <f>SUM(AA50:AA53)</f>
        <v>60589000</v>
      </c>
      <c r="AB49" s="142">
        <f t="shared" ref="AB49:AC49" si="754">SUM(AB50:AB53)</f>
        <v>60589000</v>
      </c>
      <c r="AC49" s="142">
        <f t="shared" si="754"/>
        <v>0</v>
      </c>
      <c r="AD49" s="142">
        <f>SUM(AD50:AD53)</f>
        <v>698369202</v>
      </c>
      <c r="AE49" s="142">
        <f t="shared" ref="AE49:AF49" si="755">SUM(AE50:AE53)</f>
        <v>698369202</v>
      </c>
      <c r="AF49" s="142">
        <f t="shared" si="755"/>
        <v>0</v>
      </c>
      <c r="AG49" s="142">
        <f t="shared" si="712"/>
        <v>0</v>
      </c>
      <c r="AH49" s="142">
        <f t="shared" si="713"/>
        <v>0</v>
      </c>
      <c r="AI49" s="142">
        <f t="shared" ref="AI49" si="756">SUM(AI50:AI53)</f>
        <v>0</v>
      </c>
      <c r="AJ49" s="142">
        <f>SUM(AJ50:AJ53)</f>
        <v>0</v>
      </c>
      <c r="AK49" s="142">
        <f t="shared" ref="AK49" si="757">SUM(AK50:AK53)</f>
        <v>0</v>
      </c>
      <c r="AL49" s="142">
        <f t="shared" ref="AL49" si="758">SUM(AL50:AL53)</f>
        <v>0</v>
      </c>
      <c r="AM49" s="142">
        <f>SUM(AM50:AM53)</f>
        <v>0</v>
      </c>
      <c r="AN49" s="142">
        <f t="shared" ref="AN49:AO49" si="759">SUM(AN50:AN53)</f>
        <v>0</v>
      </c>
      <c r="AO49" s="142">
        <f t="shared" si="759"/>
        <v>0</v>
      </c>
      <c r="AP49" s="142">
        <f t="shared" si="85"/>
        <v>10077596124</v>
      </c>
      <c r="AQ49" s="142">
        <f t="shared" si="86"/>
        <v>10077596124</v>
      </c>
      <c r="AR49" s="142">
        <f t="shared" ref="AR49" si="760">SUM(AR50:AR53)</f>
        <v>0</v>
      </c>
      <c r="AS49" s="142">
        <f>SUM(AS50:AS53)</f>
        <v>5762266185</v>
      </c>
      <c r="AT49" s="142">
        <f t="shared" ref="AT49:AU49" si="761">SUM(AT50:AT53)</f>
        <v>5762266185</v>
      </c>
      <c r="AU49" s="142">
        <f t="shared" si="761"/>
        <v>0</v>
      </c>
      <c r="AV49" s="142">
        <f>SUM(AV50:AV53)</f>
        <v>1631616721</v>
      </c>
      <c r="AW49" s="142">
        <f t="shared" ref="AW49:AX49" si="762">SUM(AW50:AW53)</f>
        <v>1631616721</v>
      </c>
      <c r="AX49" s="142">
        <f t="shared" si="762"/>
        <v>0</v>
      </c>
      <c r="AY49" s="142">
        <f>SUM(AY50:AY53)</f>
        <v>2491348718</v>
      </c>
      <c r="AZ49" s="142">
        <f t="shared" ref="AZ49:BA49" si="763">SUM(AZ50:AZ53)</f>
        <v>2491348718</v>
      </c>
      <c r="BA49" s="142">
        <f t="shared" si="763"/>
        <v>0</v>
      </c>
      <c r="BB49" s="142">
        <f>SUM(BB50:BB53)</f>
        <v>192364500</v>
      </c>
      <c r="BC49" s="142">
        <f t="shared" ref="BC49:BD49" si="764">SUM(BC50:BC53)</f>
        <v>192364500</v>
      </c>
      <c r="BD49" s="142">
        <f t="shared" si="764"/>
        <v>0</v>
      </c>
      <c r="BE49" s="142">
        <f>SUM(BE50:BE53)</f>
        <v>507022800</v>
      </c>
      <c r="BF49" s="142">
        <f t="shared" ref="BF49:BG49" si="765">SUM(BF50:BF53)</f>
        <v>507022800</v>
      </c>
      <c r="BG49" s="142">
        <f t="shared" si="765"/>
        <v>0</v>
      </c>
      <c r="BH49" s="144">
        <f>SUM(BH50:BH53)</f>
        <v>0</v>
      </c>
      <c r="BI49" s="144">
        <f t="shared" ref="BI49:BJ49" si="766">SUM(BI50:BI53)</f>
        <v>0</v>
      </c>
      <c r="BJ49" s="144">
        <f t="shared" si="766"/>
        <v>0</v>
      </c>
      <c r="BK49" s="144">
        <f>SUM(BK50:BK53)</f>
        <v>0</v>
      </c>
      <c r="BL49" s="144">
        <f t="shared" ref="BL49:BM49" si="767">SUM(BL50:BL53)</f>
        <v>0</v>
      </c>
      <c r="BM49" s="144">
        <f t="shared" si="767"/>
        <v>0</v>
      </c>
    </row>
    <row r="50" spans="1:65" x14ac:dyDescent="0.25">
      <c r="A50" s="119" t="s">
        <v>20</v>
      </c>
      <c r="B50" s="120" t="s">
        <v>192</v>
      </c>
      <c r="C50" s="121">
        <f t="shared" si="701"/>
        <v>3836121425</v>
      </c>
      <c r="D50" s="121">
        <f t="shared" si="702"/>
        <v>3836121425</v>
      </c>
      <c r="E50" s="121">
        <f t="shared" ref="E50:E53" si="768">D50-C50</f>
        <v>0</v>
      </c>
      <c r="F50" s="121">
        <f>F42</f>
        <v>0</v>
      </c>
      <c r="G50" s="121">
        <f t="shared" ref="G50:G55" si="769">F50</f>
        <v>0</v>
      </c>
      <c r="H50" s="121">
        <f t="shared" ref="H50:H53" si="770">G50-F50</f>
        <v>0</v>
      </c>
      <c r="I50" s="121">
        <f>I42</f>
        <v>0</v>
      </c>
      <c r="J50" s="121">
        <f t="shared" ref="J50:J55" si="771">I50</f>
        <v>0</v>
      </c>
      <c r="K50" s="121">
        <f t="shared" ref="K50:K53" si="772">J50-I50</f>
        <v>0</v>
      </c>
      <c r="L50" s="121">
        <f t="shared" si="92"/>
        <v>0</v>
      </c>
      <c r="M50" s="121">
        <f t="shared" si="93"/>
        <v>0</v>
      </c>
      <c r="N50" s="121">
        <f t="shared" ref="N50:N53" si="773">M50-L50</f>
        <v>0</v>
      </c>
      <c r="O50" s="121">
        <f t="shared" ref="O50:R53" si="774">O42</f>
        <v>0</v>
      </c>
      <c r="P50" s="121">
        <f t="shared" ref="P50:S55" si="775">O50</f>
        <v>0</v>
      </c>
      <c r="Q50" s="121">
        <f t="shared" ref="Q50:Q55" si="776">P50-O50</f>
        <v>0</v>
      </c>
      <c r="R50" s="121">
        <f t="shared" ref="R50" si="777">R42</f>
        <v>0</v>
      </c>
      <c r="S50" s="121">
        <f t="shared" si="775"/>
        <v>0</v>
      </c>
      <c r="T50" s="121">
        <f t="shared" ref="T50:T55" si="778">S50-R50</f>
        <v>0</v>
      </c>
      <c r="U50" s="121">
        <f>U42</f>
        <v>0</v>
      </c>
      <c r="V50" s="121">
        <f t="shared" ref="V50:V55" si="779">U50</f>
        <v>0</v>
      </c>
      <c r="W50" s="121">
        <f t="shared" ref="W50:W53" si="780">V50-U50</f>
        <v>0</v>
      </c>
      <c r="X50" s="121">
        <f>X42</f>
        <v>0</v>
      </c>
      <c r="Y50" s="121">
        <f t="shared" ref="Y50:Y55" si="781">X50</f>
        <v>0</v>
      </c>
      <c r="Z50" s="121">
        <f t="shared" ref="Z50:Z53" si="782">Y50-X50</f>
        <v>0</v>
      </c>
      <c r="AA50" s="121">
        <f>AA42</f>
        <v>0</v>
      </c>
      <c r="AB50" s="121">
        <f t="shared" ref="AB50:AB55" si="783">AA50</f>
        <v>0</v>
      </c>
      <c r="AC50" s="121">
        <f t="shared" ref="AC50:AC53" si="784">AB50-AA50</f>
        <v>0</v>
      </c>
      <c r="AD50" s="121">
        <f>AD42</f>
        <v>0</v>
      </c>
      <c r="AE50" s="121">
        <f t="shared" ref="AE50:AE55" si="785">AD50</f>
        <v>0</v>
      </c>
      <c r="AF50" s="121">
        <f t="shared" ref="AF50:AF53" si="786">AE50-AD50</f>
        <v>0</v>
      </c>
      <c r="AG50" s="121">
        <f t="shared" si="712"/>
        <v>0</v>
      </c>
      <c r="AH50" s="121">
        <f t="shared" si="713"/>
        <v>0</v>
      </c>
      <c r="AI50" s="121">
        <f t="shared" ref="AI50:AI53" si="787">AH50-AG50</f>
        <v>0</v>
      </c>
      <c r="AJ50" s="121">
        <f>AJ42</f>
        <v>0</v>
      </c>
      <c r="AK50" s="121">
        <f t="shared" ref="AK50:AK55" si="788">AJ50</f>
        <v>0</v>
      </c>
      <c r="AL50" s="121">
        <f t="shared" ref="AL50:AL53" si="789">AK50-AJ50</f>
        <v>0</v>
      </c>
      <c r="AM50" s="121">
        <f>AM42</f>
        <v>0</v>
      </c>
      <c r="AN50" s="121">
        <f t="shared" ref="AN50:AN55" si="790">AM50</f>
        <v>0</v>
      </c>
      <c r="AO50" s="121">
        <f t="shared" ref="AO50:AO53" si="791">AN50-AM50</f>
        <v>0</v>
      </c>
      <c r="AP50" s="121">
        <f t="shared" si="85"/>
        <v>3836121425</v>
      </c>
      <c r="AQ50" s="121">
        <f t="shared" si="86"/>
        <v>3836121425</v>
      </c>
      <c r="AR50" s="121">
        <f t="shared" ref="AR50:AR53" si="792">AQ50-AP50</f>
        <v>0</v>
      </c>
      <c r="AS50" s="121">
        <f>AS42</f>
        <v>2720385400</v>
      </c>
      <c r="AT50" s="121">
        <f t="shared" ref="AT50:AT55" si="793">AS50</f>
        <v>2720385400</v>
      </c>
      <c r="AU50" s="121">
        <f t="shared" ref="AU50:AU53" si="794">AT50-AS50</f>
        <v>0</v>
      </c>
      <c r="AV50" s="121">
        <f>AV42</f>
        <v>384754947</v>
      </c>
      <c r="AW50" s="121">
        <f t="shared" ref="AW50:AW55" si="795">AV50</f>
        <v>384754947</v>
      </c>
      <c r="AX50" s="121">
        <f t="shared" ref="AX50:AX53" si="796">AW50-AV50</f>
        <v>0</v>
      </c>
      <c r="AY50" s="121">
        <f>AY42</f>
        <v>730981078</v>
      </c>
      <c r="AZ50" s="121">
        <f t="shared" ref="AZ50:AZ55" si="797">AY50</f>
        <v>730981078</v>
      </c>
      <c r="BA50" s="121">
        <f t="shared" ref="BA50:BA53" si="798">AZ50-AY50</f>
        <v>0</v>
      </c>
      <c r="BB50" s="121">
        <f>BB42</f>
        <v>0</v>
      </c>
      <c r="BC50" s="121">
        <f t="shared" ref="BC50:BC55" si="799">BB50</f>
        <v>0</v>
      </c>
      <c r="BD50" s="121">
        <f t="shared" ref="BD50:BD53" si="800">BC50-BB50</f>
        <v>0</v>
      </c>
      <c r="BE50" s="121">
        <f>BE42</f>
        <v>0</v>
      </c>
      <c r="BF50" s="121">
        <f t="shared" ref="BF50:BF55" si="801">BE50</f>
        <v>0</v>
      </c>
      <c r="BG50" s="121">
        <f t="shared" ref="BG50:BG53" si="802">BF50-BE50</f>
        <v>0</v>
      </c>
      <c r="BH50" s="117">
        <f>BH42</f>
        <v>0</v>
      </c>
      <c r="BI50" s="117">
        <f t="shared" ref="BI50:BI55" si="803">BH50</f>
        <v>0</v>
      </c>
      <c r="BJ50" s="117">
        <f t="shared" ref="BJ50:BJ53" si="804">BI50-BH50</f>
        <v>0</v>
      </c>
      <c r="BK50" s="117">
        <f>BK42</f>
        <v>0</v>
      </c>
      <c r="BL50" s="117">
        <f t="shared" ref="BL50:BL55" si="805">BK50</f>
        <v>0</v>
      </c>
      <c r="BM50" s="117">
        <f t="shared" ref="BM50:BM53" si="806">BL50-BK50</f>
        <v>0</v>
      </c>
    </row>
    <row r="51" spans="1:65" x14ac:dyDescent="0.25">
      <c r="A51" s="119" t="s">
        <v>21</v>
      </c>
      <c r="B51" s="120" t="s">
        <v>193</v>
      </c>
      <c r="C51" s="121">
        <f t="shared" si="701"/>
        <v>10084888118</v>
      </c>
      <c r="D51" s="121">
        <f t="shared" si="702"/>
        <v>10084888118</v>
      </c>
      <c r="E51" s="121">
        <f t="shared" si="768"/>
        <v>0</v>
      </c>
      <c r="F51" s="121">
        <f t="shared" ref="F51:F53" si="807">F43</f>
        <v>916368627</v>
      </c>
      <c r="G51" s="121">
        <f t="shared" si="769"/>
        <v>916368627</v>
      </c>
      <c r="H51" s="121">
        <f t="shared" si="770"/>
        <v>0</v>
      </c>
      <c r="I51" s="121">
        <f t="shared" ref="I51:I53" si="808">I43</f>
        <v>1327082020</v>
      </c>
      <c r="J51" s="121">
        <f t="shared" si="771"/>
        <v>1327082020</v>
      </c>
      <c r="K51" s="121">
        <f t="shared" si="772"/>
        <v>0</v>
      </c>
      <c r="L51" s="121">
        <f t="shared" si="92"/>
        <v>268483200</v>
      </c>
      <c r="M51" s="121">
        <f t="shared" si="93"/>
        <v>268483200</v>
      </c>
      <c r="N51" s="121">
        <f t="shared" si="773"/>
        <v>0</v>
      </c>
      <c r="O51" s="121">
        <f t="shared" si="774"/>
        <v>187521000</v>
      </c>
      <c r="P51" s="121">
        <f t="shared" si="775"/>
        <v>187521000</v>
      </c>
      <c r="Q51" s="121">
        <f t="shared" si="776"/>
        <v>0</v>
      </c>
      <c r="R51" s="121">
        <f t="shared" si="774"/>
        <v>80962200</v>
      </c>
      <c r="S51" s="121">
        <f t="shared" si="775"/>
        <v>80962200</v>
      </c>
      <c r="T51" s="121">
        <f t="shared" si="778"/>
        <v>0</v>
      </c>
      <c r="U51" s="121">
        <f t="shared" ref="U51:U53" si="809">U43</f>
        <v>158724170</v>
      </c>
      <c r="V51" s="121">
        <f t="shared" si="779"/>
        <v>158724170</v>
      </c>
      <c r="W51" s="121">
        <f t="shared" si="780"/>
        <v>0</v>
      </c>
      <c r="X51" s="121">
        <f t="shared" ref="X51:X53" si="810">X43</f>
        <v>0</v>
      </c>
      <c r="Y51" s="121">
        <f t="shared" si="781"/>
        <v>0</v>
      </c>
      <c r="Z51" s="121">
        <f t="shared" si="782"/>
        <v>0</v>
      </c>
      <c r="AA51" s="121">
        <f t="shared" ref="AA51:AA53" si="811">AA43</f>
        <v>60589000</v>
      </c>
      <c r="AB51" s="121">
        <f t="shared" si="783"/>
        <v>60589000</v>
      </c>
      <c r="AC51" s="121">
        <f t="shared" si="784"/>
        <v>0</v>
      </c>
      <c r="AD51" s="121">
        <f t="shared" ref="AD51:AD53" si="812">AD43</f>
        <v>698369202</v>
      </c>
      <c r="AE51" s="121">
        <f t="shared" si="785"/>
        <v>698369202</v>
      </c>
      <c r="AF51" s="121">
        <f t="shared" si="786"/>
        <v>0</v>
      </c>
      <c r="AG51" s="121">
        <f t="shared" si="712"/>
        <v>0</v>
      </c>
      <c r="AH51" s="121">
        <f t="shared" si="713"/>
        <v>0</v>
      </c>
      <c r="AI51" s="121">
        <f t="shared" si="787"/>
        <v>0</v>
      </c>
      <c r="AJ51" s="121">
        <f t="shared" ref="AJ51:AJ53" si="813">AJ43</f>
        <v>0</v>
      </c>
      <c r="AK51" s="121">
        <f t="shared" si="788"/>
        <v>0</v>
      </c>
      <c r="AL51" s="121">
        <f t="shared" si="789"/>
        <v>0</v>
      </c>
      <c r="AM51" s="121">
        <f t="shared" ref="AM51:AM53" si="814">AM43</f>
        <v>0</v>
      </c>
      <c r="AN51" s="121">
        <f t="shared" si="790"/>
        <v>0</v>
      </c>
      <c r="AO51" s="121">
        <f t="shared" si="791"/>
        <v>0</v>
      </c>
      <c r="AP51" s="121">
        <f t="shared" si="85"/>
        <v>6148249099</v>
      </c>
      <c r="AQ51" s="121">
        <f t="shared" si="86"/>
        <v>6148249099</v>
      </c>
      <c r="AR51" s="121">
        <f t="shared" si="792"/>
        <v>0</v>
      </c>
      <c r="AS51" s="121">
        <f>AS43</f>
        <v>2948655185</v>
      </c>
      <c r="AT51" s="121">
        <f t="shared" si="793"/>
        <v>2948655185</v>
      </c>
      <c r="AU51" s="121">
        <f t="shared" si="794"/>
        <v>0</v>
      </c>
      <c r="AV51" s="121">
        <f t="shared" ref="AV51:AV53" si="815">AV43</f>
        <v>1246861774</v>
      </c>
      <c r="AW51" s="121">
        <f t="shared" si="795"/>
        <v>1246861774</v>
      </c>
      <c r="AX51" s="121">
        <f t="shared" si="796"/>
        <v>0</v>
      </c>
      <c r="AY51" s="121">
        <f t="shared" ref="AY51:AY53" si="816">AY43</f>
        <v>1760367640</v>
      </c>
      <c r="AZ51" s="121">
        <f t="shared" si="797"/>
        <v>1760367640</v>
      </c>
      <c r="BA51" s="121">
        <f t="shared" si="798"/>
        <v>0</v>
      </c>
      <c r="BB51" s="121">
        <f t="shared" ref="BB51:BB53" si="817">BB43</f>
        <v>192364500</v>
      </c>
      <c r="BC51" s="121">
        <f t="shared" si="799"/>
        <v>192364500</v>
      </c>
      <c r="BD51" s="121">
        <f t="shared" si="800"/>
        <v>0</v>
      </c>
      <c r="BE51" s="121">
        <f t="shared" ref="BE51:BE53" si="818">BE43</f>
        <v>507022800</v>
      </c>
      <c r="BF51" s="121">
        <f t="shared" si="801"/>
        <v>507022800</v>
      </c>
      <c r="BG51" s="121">
        <f t="shared" si="802"/>
        <v>0</v>
      </c>
      <c r="BH51" s="117">
        <f t="shared" ref="BH51:BH53" si="819">BH43</f>
        <v>0</v>
      </c>
      <c r="BI51" s="117">
        <f t="shared" si="803"/>
        <v>0</v>
      </c>
      <c r="BJ51" s="117">
        <f t="shared" si="804"/>
        <v>0</v>
      </c>
      <c r="BK51" s="117">
        <f t="shared" ref="BK51:BK53" si="820">BK43</f>
        <v>0</v>
      </c>
      <c r="BL51" s="117">
        <f t="shared" si="805"/>
        <v>0</v>
      </c>
      <c r="BM51" s="117">
        <f t="shared" si="806"/>
        <v>0</v>
      </c>
    </row>
    <row r="52" spans="1:65" x14ac:dyDescent="0.25">
      <c r="A52" s="119" t="s">
        <v>22</v>
      </c>
      <c r="B52" s="120" t="s">
        <v>195</v>
      </c>
      <c r="C52" s="121">
        <f t="shared" si="701"/>
        <v>65480000</v>
      </c>
      <c r="D52" s="121">
        <f t="shared" si="702"/>
        <v>65480000</v>
      </c>
      <c r="E52" s="121">
        <f t="shared" si="768"/>
        <v>0</v>
      </c>
      <c r="F52" s="121">
        <f t="shared" si="807"/>
        <v>0</v>
      </c>
      <c r="G52" s="121">
        <f t="shared" si="769"/>
        <v>0</v>
      </c>
      <c r="H52" s="121">
        <f t="shared" si="770"/>
        <v>0</v>
      </c>
      <c r="I52" s="121">
        <f t="shared" si="808"/>
        <v>65480000</v>
      </c>
      <c r="J52" s="121">
        <f t="shared" si="771"/>
        <v>65480000</v>
      </c>
      <c r="K52" s="121">
        <f t="shared" si="772"/>
        <v>0</v>
      </c>
      <c r="L52" s="121">
        <f t="shared" si="92"/>
        <v>0</v>
      </c>
      <c r="M52" s="121">
        <f t="shared" si="93"/>
        <v>0</v>
      </c>
      <c r="N52" s="121">
        <f t="shared" si="773"/>
        <v>0</v>
      </c>
      <c r="O52" s="121">
        <f t="shared" si="774"/>
        <v>0</v>
      </c>
      <c r="P52" s="121">
        <f t="shared" si="775"/>
        <v>0</v>
      </c>
      <c r="Q52" s="121">
        <f t="shared" si="776"/>
        <v>0</v>
      </c>
      <c r="R52" s="121">
        <f t="shared" si="774"/>
        <v>0</v>
      </c>
      <c r="S52" s="121">
        <f t="shared" si="775"/>
        <v>0</v>
      </c>
      <c r="T52" s="121">
        <f t="shared" si="778"/>
        <v>0</v>
      </c>
      <c r="U52" s="121">
        <f t="shared" si="809"/>
        <v>0</v>
      </c>
      <c r="V52" s="121">
        <f t="shared" si="779"/>
        <v>0</v>
      </c>
      <c r="W52" s="121">
        <f t="shared" si="780"/>
        <v>0</v>
      </c>
      <c r="X52" s="121">
        <f t="shared" si="810"/>
        <v>0</v>
      </c>
      <c r="Y52" s="121">
        <f t="shared" si="781"/>
        <v>0</v>
      </c>
      <c r="Z52" s="121">
        <f t="shared" si="782"/>
        <v>0</v>
      </c>
      <c r="AA52" s="121">
        <f t="shared" si="811"/>
        <v>0</v>
      </c>
      <c r="AB52" s="121">
        <f t="shared" si="783"/>
        <v>0</v>
      </c>
      <c r="AC52" s="121">
        <f t="shared" si="784"/>
        <v>0</v>
      </c>
      <c r="AD52" s="121">
        <f t="shared" si="812"/>
        <v>0</v>
      </c>
      <c r="AE52" s="121">
        <f t="shared" si="785"/>
        <v>0</v>
      </c>
      <c r="AF52" s="121">
        <f t="shared" si="786"/>
        <v>0</v>
      </c>
      <c r="AG52" s="121">
        <f t="shared" si="712"/>
        <v>0</v>
      </c>
      <c r="AH52" s="121">
        <f t="shared" si="713"/>
        <v>0</v>
      </c>
      <c r="AI52" s="121">
        <f t="shared" si="787"/>
        <v>0</v>
      </c>
      <c r="AJ52" s="121">
        <f t="shared" si="813"/>
        <v>0</v>
      </c>
      <c r="AK52" s="121">
        <f t="shared" si="788"/>
        <v>0</v>
      </c>
      <c r="AL52" s="121">
        <f t="shared" si="789"/>
        <v>0</v>
      </c>
      <c r="AM52" s="121">
        <f t="shared" si="814"/>
        <v>0</v>
      </c>
      <c r="AN52" s="121">
        <f t="shared" si="790"/>
        <v>0</v>
      </c>
      <c r="AO52" s="121">
        <f t="shared" si="791"/>
        <v>0</v>
      </c>
      <c r="AP52" s="121">
        <f t="shared" si="85"/>
        <v>0</v>
      </c>
      <c r="AQ52" s="121">
        <f t="shared" si="86"/>
        <v>0</v>
      </c>
      <c r="AR52" s="121">
        <f t="shared" si="792"/>
        <v>0</v>
      </c>
      <c r="AS52" s="121">
        <f t="shared" ref="AS52:AS53" si="821">AS44</f>
        <v>0</v>
      </c>
      <c r="AT52" s="121">
        <f t="shared" si="793"/>
        <v>0</v>
      </c>
      <c r="AU52" s="121">
        <f t="shared" si="794"/>
        <v>0</v>
      </c>
      <c r="AV52" s="121">
        <f t="shared" si="815"/>
        <v>0</v>
      </c>
      <c r="AW52" s="121">
        <f t="shared" si="795"/>
        <v>0</v>
      </c>
      <c r="AX52" s="121">
        <f t="shared" si="796"/>
        <v>0</v>
      </c>
      <c r="AY52" s="121">
        <f t="shared" si="816"/>
        <v>0</v>
      </c>
      <c r="AZ52" s="121">
        <f t="shared" si="797"/>
        <v>0</v>
      </c>
      <c r="BA52" s="121">
        <f t="shared" si="798"/>
        <v>0</v>
      </c>
      <c r="BB52" s="121">
        <f t="shared" si="817"/>
        <v>0</v>
      </c>
      <c r="BC52" s="121">
        <f t="shared" si="799"/>
        <v>0</v>
      </c>
      <c r="BD52" s="121">
        <f t="shared" si="800"/>
        <v>0</v>
      </c>
      <c r="BE52" s="121">
        <f t="shared" si="818"/>
        <v>0</v>
      </c>
      <c r="BF52" s="121">
        <f t="shared" si="801"/>
        <v>0</v>
      </c>
      <c r="BG52" s="121">
        <f t="shared" si="802"/>
        <v>0</v>
      </c>
      <c r="BH52" s="117">
        <f t="shared" si="819"/>
        <v>0</v>
      </c>
      <c r="BI52" s="117">
        <f t="shared" si="803"/>
        <v>0</v>
      </c>
      <c r="BJ52" s="117">
        <f t="shared" si="804"/>
        <v>0</v>
      </c>
      <c r="BK52" s="117">
        <f t="shared" si="820"/>
        <v>0</v>
      </c>
      <c r="BL52" s="117">
        <f t="shared" si="805"/>
        <v>0</v>
      </c>
      <c r="BM52" s="117">
        <f t="shared" si="806"/>
        <v>0</v>
      </c>
    </row>
    <row r="53" spans="1:65" x14ac:dyDescent="0.25">
      <c r="A53" s="119" t="s">
        <v>107</v>
      </c>
      <c r="B53" s="120" t="s">
        <v>360</v>
      </c>
      <c r="C53" s="121">
        <f t="shared" si="701"/>
        <v>93225600</v>
      </c>
      <c r="D53" s="121">
        <f t="shared" si="702"/>
        <v>93225600</v>
      </c>
      <c r="E53" s="121">
        <f t="shared" si="768"/>
        <v>0</v>
      </c>
      <c r="F53" s="121">
        <f t="shared" si="807"/>
        <v>0</v>
      </c>
      <c r="G53" s="121">
        <f t="shared" si="769"/>
        <v>0</v>
      </c>
      <c r="H53" s="121">
        <f t="shared" si="770"/>
        <v>0</v>
      </c>
      <c r="I53" s="121">
        <f t="shared" si="808"/>
        <v>0</v>
      </c>
      <c r="J53" s="121">
        <f t="shared" si="771"/>
        <v>0</v>
      </c>
      <c r="K53" s="121">
        <f t="shared" si="772"/>
        <v>0</v>
      </c>
      <c r="L53" s="121">
        <f t="shared" si="92"/>
        <v>0</v>
      </c>
      <c r="M53" s="121">
        <f t="shared" si="93"/>
        <v>0</v>
      </c>
      <c r="N53" s="121">
        <f t="shared" si="773"/>
        <v>0</v>
      </c>
      <c r="O53" s="121">
        <f t="shared" si="774"/>
        <v>0</v>
      </c>
      <c r="P53" s="121">
        <f t="shared" si="775"/>
        <v>0</v>
      </c>
      <c r="Q53" s="121">
        <f t="shared" si="776"/>
        <v>0</v>
      </c>
      <c r="R53" s="121">
        <f t="shared" si="774"/>
        <v>0</v>
      </c>
      <c r="S53" s="121">
        <f t="shared" si="775"/>
        <v>0</v>
      </c>
      <c r="T53" s="121">
        <f t="shared" si="778"/>
        <v>0</v>
      </c>
      <c r="U53" s="121">
        <f t="shared" si="809"/>
        <v>0</v>
      </c>
      <c r="V53" s="121">
        <f t="shared" si="779"/>
        <v>0</v>
      </c>
      <c r="W53" s="121">
        <f t="shared" si="780"/>
        <v>0</v>
      </c>
      <c r="X53" s="121">
        <f t="shared" si="810"/>
        <v>0</v>
      </c>
      <c r="Y53" s="121">
        <f t="shared" si="781"/>
        <v>0</v>
      </c>
      <c r="Z53" s="121">
        <f t="shared" si="782"/>
        <v>0</v>
      </c>
      <c r="AA53" s="121">
        <f t="shared" si="811"/>
        <v>0</v>
      </c>
      <c r="AB53" s="121">
        <f t="shared" si="783"/>
        <v>0</v>
      </c>
      <c r="AC53" s="121">
        <f t="shared" si="784"/>
        <v>0</v>
      </c>
      <c r="AD53" s="121">
        <f t="shared" si="812"/>
        <v>0</v>
      </c>
      <c r="AE53" s="121">
        <f t="shared" si="785"/>
        <v>0</v>
      </c>
      <c r="AF53" s="121">
        <f t="shared" si="786"/>
        <v>0</v>
      </c>
      <c r="AG53" s="121">
        <f t="shared" si="712"/>
        <v>0</v>
      </c>
      <c r="AH53" s="121">
        <f t="shared" si="713"/>
        <v>0</v>
      </c>
      <c r="AI53" s="121">
        <f t="shared" si="787"/>
        <v>0</v>
      </c>
      <c r="AJ53" s="121">
        <f t="shared" si="813"/>
        <v>0</v>
      </c>
      <c r="AK53" s="121">
        <f t="shared" si="788"/>
        <v>0</v>
      </c>
      <c r="AL53" s="121">
        <f t="shared" si="789"/>
        <v>0</v>
      </c>
      <c r="AM53" s="121">
        <f t="shared" si="814"/>
        <v>0</v>
      </c>
      <c r="AN53" s="121">
        <f t="shared" si="790"/>
        <v>0</v>
      </c>
      <c r="AO53" s="121">
        <f t="shared" si="791"/>
        <v>0</v>
      </c>
      <c r="AP53" s="121">
        <f t="shared" si="85"/>
        <v>93225600</v>
      </c>
      <c r="AQ53" s="121">
        <f t="shared" si="86"/>
        <v>93225600</v>
      </c>
      <c r="AR53" s="121">
        <f t="shared" si="792"/>
        <v>0</v>
      </c>
      <c r="AS53" s="121">
        <f t="shared" si="821"/>
        <v>93225600</v>
      </c>
      <c r="AT53" s="121">
        <f t="shared" si="793"/>
        <v>93225600</v>
      </c>
      <c r="AU53" s="121">
        <f t="shared" si="794"/>
        <v>0</v>
      </c>
      <c r="AV53" s="121">
        <f t="shared" si="815"/>
        <v>0</v>
      </c>
      <c r="AW53" s="121">
        <f t="shared" si="795"/>
        <v>0</v>
      </c>
      <c r="AX53" s="121">
        <f t="shared" si="796"/>
        <v>0</v>
      </c>
      <c r="AY53" s="121">
        <f t="shared" si="816"/>
        <v>0</v>
      </c>
      <c r="AZ53" s="121">
        <f t="shared" si="797"/>
        <v>0</v>
      </c>
      <c r="BA53" s="121">
        <f t="shared" si="798"/>
        <v>0</v>
      </c>
      <c r="BB53" s="121">
        <f t="shared" si="817"/>
        <v>0</v>
      </c>
      <c r="BC53" s="121">
        <f t="shared" si="799"/>
        <v>0</v>
      </c>
      <c r="BD53" s="121">
        <f t="shared" si="800"/>
        <v>0</v>
      </c>
      <c r="BE53" s="121">
        <f t="shared" si="818"/>
        <v>0</v>
      </c>
      <c r="BF53" s="121">
        <f t="shared" si="801"/>
        <v>0</v>
      </c>
      <c r="BG53" s="121">
        <f t="shared" si="802"/>
        <v>0</v>
      </c>
      <c r="BH53" s="117">
        <f t="shared" si="819"/>
        <v>0</v>
      </c>
      <c r="BI53" s="117">
        <f t="shared" si="803"/>
        <v>0</v>
      </c>
      <c r="BJ53" s="117">
        <f t="shared" si="804"/>
        <v>0</v>
      </c>
      <c r="BK53" s="117">
        <f t="shared" si="820"/>
        <v>0</v>
      </c>
      <c r="BL53" s="117">
        <f t="shared" si="805"/>
        <v>0</v>
      </c>
      <c r="BM53" s="117">
        <f t="shared" si="806"/>
        <v>0</v>
      </c>
    </row>
    <row r="54" spans="1:65" x14ac:dyDescent="0.25">
      <c r="A54" s="177" t="s">
        <v>6</v>
      </c>
      <c r="B54" s="141" t="s">
        <v>106</v>
      </c>
      <c r="C54" s="142">
        <f t="shared" si="701"/>
        <v>0</v>
      </c>
      <c r="D54" s="142">
        <f t="shared" si="702"/>
        <v>0</v>
      </c>
      <c r="E54" s="142">
        <f>D54-C54</f>
        <v>0</v>
      </c>
      <c r="F54" s="142"/>
      <c r="G54" s="142">
        <f t="shared" si="769"/>
        <v>0</v>
      </c>
      <c r="H54" s="142">
        <f>G54-F54</f>
        <v>0</v>
      </c>
      <c r="I54" s="142"/>
      <c r="J54" s="142">
        <f t="shared" si="771"/>
        <v>0</v>
      </c>
      <c r="K54" s="142">
        <f>J54-I54</f>
        <v>0</v>
      </c>
      <c r="L54" s="142">
        <f t="shared" si="92"/>
        <v>0</v>
      </c>
      <c r="M54" s="142">
        <f t="shared" si="93"/>
        <v>0</v>
      </c>
      <c r="N54" s="142">
        <f>M54-L54</f>
        <v>0</v>
      </c>
      <c r="O54" s="142"/>
      <c r="P54" s="142">
        <f t="shared" si="775"/>
        <v>0</v>
      </c>
      <c r="Q54" s="142">
        <f t="shared" si="776"/>
        <v>0</v>
      </c>
      <c r="R54" s="142"/>
      <c r="S54" s="142">
        <f t="shared" si="775"/>
        <v>0</v>
      </c>
      <c r="T54" s="142">
        <f t="shared" si="778"/>
        <v>0</v>
      </c>
      <c r="U54" s="142"/>
      <c r="V54" s="142">
        <f t="shared" si="779"/>
        <v>0</v>
      </c>
      <c r="W54" s="142">
        <f>V54-U54</f>
        <v>0</v>
      </c>
      <c r="X54" s="142"/>
      <c r="Y54" s="142">
        <f t="shared" si="781"/>
        <v>0</v>
      </c>
      <c r="Z54" s="142">
        <f>Y54-X54</f>
        <v>0</v>
      </c>
      <c r="AA54" s="142"/>
      <c r="AB54" s="142">
        <f t="shared" si="783"/>
        <v>0</v>
      </c>
      <c r="AC54" s="142">
        <f>AB54-AA54</f>
        <v>0</v>
      </c>
      <c r="AD54" s="142"/>
      <c r="AE54" s="142">
        <f t="shared" si="785"/>
        <v>0</v>
      </c>
      <c r="AF54" s="142">
        <f>AE54-AD54</f>
        <v>0</v>
      </c>
      <c r="AG54" s="142">
        <f t="shared" si="712"/>
        <v>0</v>
      </c>
      <c r="AH54" s="142">
        <f t="shared" si="713"/>
        <v>0</v>
      </c>
      <c r="AI54" s="142">
        <f>AH54-AG54</f>
        <v>0</v>
      </c>
      <c r="AJ54" s="142"/>
      <c r="AK54" s="142">
        <f t="shared" si="788"/>
        <v>0</v>
      </c>
      <c r="AL54" s="142">
        <f>AK54-AJ54</f>
        <v>0</v>
      </c>
      <c r="AM54" s="142"/>
      <c r="AN54" s="142">
        <f t="shared" si="790"/>
        <v>0</v>
      </c>
      <c r="AO54" s="142">
        <f>AN54-AM54</f>
        <v>0</v>
      </c>
      <c r="AP54" s="142">
        <f t="shared" si="85"/>
        <v>0</v>
      </c>
      <c r="AQ54" s="142">
        <f t="shared" si="86"/>
        <v>0</v>
      </c>
      <c r="AR54" s="142">
        <f>AQ54-AP54</f>
        <v>0</v>
      </c>
      <c r="AS54" s="142"/>
      <c r="AT54" s="142">
        <f t="shared" si="793"/>
        <v>0</v>
      </c>
      <c r="AU54" s="142">
        <f>AT54-AS54</f>
        <v>0</v>
      </c>
      <c r="AV54" s="142"/>
      <c r="AW54" s="142">
        <f t="shared" si="795"/>
        <v>0</v>
      </c>
      <c r="AX54" s="142">
        <f>AW54-AV54</f>
        <v>0</v>
      </c>
      <c r="AY54" s="142"/>
      <c r="AZ54" s="142">
        <f t="shared" si="797"/>
        <v>0</v>
      </c>
      <c r="BA54" s="142">
        <f>AZ54-AY54</f>
        <v>0</v>
      </c>
      <c r="BB54" s="142"/>
      <c r="BC54" s="142">
        <f t="shared" si="799"/>
        <v>0</v>
      </c>
      <c r="BD54" s="142">
        <f>BC54-BB54</f>
        <v>0</v>
      </c>
      <c r="BE54" s="142"/>
      <c r="BF54" s="142">
        <f t="shared" si="801"/>
        <v>0</v>
      </c>
      <c r="BG54" s="142">
        <f>BF54-BE54</f>
        <v>0</v>
      </c>
      <c r="BH54" s="144"/>
      <c r="BI54" s="144">
        <f t="shared" si="803"/>
        <v>0</v>
      </c>
      <c r="BJ54" s="144">
        <f>BI54-BH54</f>
        <v>0</v>
      </c>
      <c r="BK54" s="144"/>
      <c r="BL54" s="144">
        <f t="shared" si="805"/>
        <v>0</v>
      </c>
      <c r="BM54" s="144">
        <f>BL54-BK54</f>
        <v>0</v>
      </c>
    </row>
    <row r="55" spans="1:65" x14ac:dyDescent="0.25">
      <c r="A55" s="177" t="s">
        <v>7</v>
      </c>
      <c r="B55" s="141" t="s">
        <v>23</v>
      </c>
      <c r="C55" s="142">
        <f t="shared" si="701"/>
        <v>467580000</v>
      </c>
      <c r="D55" s="142">
        <f t="shared" si="702"/>
        <v>467580000</v>
      </c>
      <c r="E55" s="142">
        <f>D55-C55</f>
        <v>0</v>
      </c>
      <c r="F55" s="142"/>
      <c r="G55" s="142">
        <f t="shared" si="769"/>
        <v>0</v>
      </c>
      <c r="H55" s="142">
        <f>G55-F55</f>
        <v>0</v>
      </c>
      <c r="I55" s="142"/>
      <c r="J55" s="142">
        <f t="shared" si="771"/>
        <v>0</v>
      </c>
      <c r="K55" s="142">
        <f>J55-I55</f>
        <v>0</v>
      </c>
      <c r="L55" s="142">
        <f t="shared" si="92"/>
        <v>0</v>
      </c>
      <c r="M55" s="142">
        <f t="shared" si="93"/>
        <v>0</v>
      </c>
      <c r="N55" s="142">
        <f>M55-L55</f>
        <v>0</v>
      </c>
      <c r="O55" s="142"/>
      <c r="P55" s="142">
        <f t="shared" si="775"/>
        <v>0</v>
      </c>
      <c r="Q55" s="142">
        <f t="shared" si="776"/>
        <v>0</v>
      </c>
      <c r="R55" s="142"/>
      <c r="S55" s="142">
        <f t="shared" si="775"/>
        <v>0</v>
      </c>
      <c r="T55" s="142">
        <f t="shared" si="778"/>
        <v>0</v>
      </c>
      <c r="U55" s="142"/>
      <c r="V55" s="142">
        <f t="shared" si="779"/>
        <v>0</v>
      </c>
      <c r="W55" s="142">
        <f>V55-U55</f>
        <v>0</v>
      </c>
      <c r="X55" s="142"/>
      <c r="Y55" s="142">
        <f t="shared" si="781"/>
        <v>0</v>
      </c>
      <c r="Z55" s="142">
        <f>Y55-X55</f>
        <v>0</v>
      </c>
      <c r="AA55" s="142"/>
      <c r="AB55" s="142">
        <f t="shared" si="783"/>
        <v>0</v>
      </c>
      <c r="AC55" s="142">
        <f>AB55-AA55</f>
        <v>0</v>
      </c>
      <c r="AD55" s="142"/>
      <c r="AE55" s="142">
        <f t="shared" si="785"/>
        <v>0</v>
      </c>
      <c r="AF55" s="142">
        <f>AE55-AD55</f>
        <v>0</v>
      </c>
      <c r="AG55" s="142">
        <f t="shared" si="712"/>
        <v>0</v>
      </c>
      <c r="AH55" s="142">
        <f t="shared" si="713"/>
        <v>0</v>
      </c>
      <c r="AI55" s="142">
        <f>AH55-AG55</f>
        <v>0</v>
      </c>
      <c r="AJ55" s="142"/>
      <c r="AK55" s="142">
        <f t="shared" si="788"/>
        <v>0</v>
      </c>
      <c r="AL55" s="142">
        <f>AK55-AJ55</f>
        <v>0</v>
      </c>
      <c r="AM55" s="142"/>
      <c r="AN55" s="142">
        <f t="shared" si="790"/>
        <v>0</v>
      </c>
      <c r="AO55" s="142">
        <f>AN55-AM55</f>
        <v>0</v>
      </c>
      <c r="AP55" s="142">
        <f t="shared" si="85"/>
        <v>467580000</v>
      </c>
      <c r="AQ55" s="142">
        <f t="shared" si="86"/>
        <v>467580000</v>
      </c>
      <c r="AR55" s="142">
        <f>AQ55-AP55</f>
        <v>0</v>
      </c>
      <c r="AS55" s="142"/>
      <c r="AT55" s="142">
        <f t="shared" si="793"/>
        <v>0</v>
      </c>
      <c r="AU55" s="142">
        <f>AT55-AS55</f>
        <v>0</v>
      </c>
      <c r="AV55" s="142">
        <f>AV47</f>
        <v>467580000</v>
      </c>
      <c r="AW55" s="142">
        <f t="shared" si="795"/>
        <v>467580000</v>
      </c>
      <c r="AX55" s="142">
        <f>AW55-AV55</f>
        <v>0</v>
      </c>
      <c r="AY55" s="142"/>
      <c r="AZ55" s="142">
        <f t="shared" si="797"/>
        <v>0</v>
      </c>
      <c r="BA55" s="142">
        <f>AZ55-AY55</f>
        <v>0</v>
      </c>
      <c r="BB55" s="142"/>
      <c r="BC55" s="142">
        <f t="shared" si="799"/>
        <v>0</v>
      </c>
      <c r="BD55" s="142">
        <f>BC55-BB55</f>
        <v>0</v>
      </c>
      <c r="BE55" s="142"/>
      <c r="BF55" s="142">
        <f t="shared" si="801"/>
        <v>0</v>
      </c>
      <c r="BG55" s="142">
        <f>BF55-BE55</f>
        <v>0</v>
      </c>
      <c r="BH55" s="144"/>
      <c r="BI55" s="144">
        <f t="shared" si="803"/>
        <v>0</v>
      </c>
      <c r="BJ55" s="144">
        <f>BI55-BH55</f>
        <v>0</v>
      </c>
      <c r="BK55" s="144"/>
      <c r="BL55" s="144">
        <f t="shared" si="805"/>
        <v>0</v>
      </c>
      <c r="BM55" s="144">
        <f>BL55-BK55</f>
        <v>0</v>
      </c>
    </row>
    <row r="56" spans="1:65" s="150" customFormat="1" x14ac:dyDescent="0.25">
      <c r="A56" s="177" t="s">
        <v>26</v>
      </c>
      <c r="B56" s="141" t="s">
        <v>115</v>
      </c>
      <c r="C56" s="142">
        <f t="shared" si="701"/>
        <v>412930179</v>
      </c>
      <c r="D56" s="142">
        <f t="shared" si="702"/>
        <v>412930179</v>
      </c>
      <c r="E56" s="142">
        <f t="shared" ref="E56" si="822">E57+E65+E73</f>
        <v>0</v>
      </c>
      <c r="F56" s="142">
        <f>F57+F65+F73</f>
        <v>47831177</v>
      </c>
      <c r="G56" s="142">
        <f t="shared" ref="G56" si="823">G57+G65+G73</f>
        <v>47831177</v>
      </c>
      <c r="H56" s="142">
        <f t="shared" ref="H56" si="824">H57+H65+H73</f>
        <v>0</v>
      </c>
      <c r="I56" s="142">
        <f>I57+I65+I73</f>
        <v>14036780</v>
      </c>
      <c r="J56" s="142">
        <f t="shared" ref="J56" si="825">J57+J65+J73</f>
        <v>14036780</v>
      </c>
      <c r="K56" s="142">
        <f t="shared" ref="K56" si="826">K57+K65+K73</f>
        <v>0</v>
      </c>
      <c r="L56" s="142">
        <f t="shared" si="92"/>
        <v>18013800</v>
      </c>
      <c r="M56" s="142">
        <f t="shared" si="93"/>
        <v>18013800</v>
      </c>
      <c r="N56" s="142">
        <f t="shared" ref="N56:O56" si="827">N57+N65+N73</f>
        <v>0</v>
      </c>
      <c r="O56" s="142">
        <f t="shared" si="827"/>
        <v>12279000</v>
      </c>
      <c r="P56" s="142">
        <f t="shared" ref="P56:T56" si="828">P57+P65+P73</f>
        <v>12279000</v>
      </c>
      <c r="Q56" s="142">
        <f t="shared" si="828"/>
        <v>0</v>
      </c>
      <c r="R56" s="142">
        <f t="shared" si="828"/>
        <v>5734800</v>
      </c>
      <c r="S56" s="142">
        <f t="shared" si="828"/>
        <v>5734800</v>
      </c>
      <c r="T56" s="142">
        <f t="shared" si="828"/>
        <v>0</v>
      </c>
      <c r="U56" s="142">
        <f>U57+U65+U73</f>
        <v>8940830</v>
      </c>
      <c r="V56" s="142">
        <f t="shared" ref="V56:W56" si="829">V57+V65+V73</f>
        <v>8940830</v>
      </c>
      <c r="W56" s="142">
        <f t="shared" si="829"/>
        <v>0</v>
      </c>
      <c r="X56" s="142">
        <f>X57+X65+X73</f>
        <v>0</v>
      </c>
      <c r="Y56" s="142">
        <f t="shared" ref="Y56:Z56" si="830">Y57+Y65+Y73</f>
        <v>0</v>
      </c>
      <c r="Z56" s="142">
        <f t="shared" si="830"/>
        <v>0</v>
      </c>
      <c r="AA56" s="142">
        <f>AA57+AA65+AA73</f>
        <v>4476000</v>
      </c>
      <c r="AB56" s="142">
        <f t="shared" ref="AB56:AC56" si="831">AB57+AB65+AB73</f>
        <v>4476000</v>
      </c>
      <c r="AC56" s="142">
        <f t="shared" si="831"/>
        <v>0</v>
      </c>
      <c r="AD56" s="142">
        <f>AD57+AD65+AD73</f>
        <v>15794798</v>
      </c>
      <c r="AE56" s="142">
        <f t="shared" ref="AE56:AF56" si="832">AE57+AE65+AE73</f>
        <v>15794798</v>
      </c>
      <c r="AF56" s="142">
        <f t="shared" si="832"/>
        <v>0</v>
      </c>
      <c r="AG56" s="142">
        <f t="shared" si="712"/>
        <v>0</v>
      </c>
      <c r="AH56" s="142">
        <f t="shared" si="713"/>
        <v>0</v>
      </c>
      <c r="AI56" s="142">
        <f t="shared" ref="AI56" si="833">AI57+AI65+AI73</f>
        <v>0</v>
      </c>
      <c r="AJ56" s="142">
        <f>AJ57+AJ65+AJ73</f>
        <v>0</v>
      </c>
      <c r="AK56" s="142">
        <f t="shared" ref="AK56" si="834">AK57+AK65+AK73</f>
        <v>0</v>
      </c>
      <c r="AL56" s="142">
        <f t="shared" ref="AL56" si="835">AL57+AL65+AL73</f>
        <v>0</v>
      </c>
      <c r="AM56" s="142">
        <f>AM57+AM65+AM73</f>
        <v>0</v>
      </c>
      <c r="AN56" s="142">
        <f t="shared" ref="AN56:AO56" si="836">AN57+AN65+AN73</f>
        <v>0</v>
      </c>
      <c r="AO56" s="142">
        <f t="shared" si="836"/>
        <v>0</v>
      </c>
      <c r="AP56" s="142">
        <f t="shared" si="85"/>
        <v>294645594</v>
      </c>
      <c r="AQ56" s="142">
        <f t="shared" si="86"/>
        <v>294645594</v>
      </c>
      <c r="AR56" s="142">
        <f t="shared" ref="AR56" si="837">AR57+AR65+AR73</f>
        <v>0</v>
      </c>
      <c r="AS56" s="142">
        <f>AS57+AS65+AS73</f>
        <v>88791353</v>
      </c>
      <c r="AT56" s="142">
        <f t="shared" ref="AT56:AU56" si="838">AT57+AT65+AT73</f>
        <v>88791353</v>
      </c>
      <c r="AU56" s="142">
        <f t="shared" si="838"/>
        <v>0</v>
      </c>
      <c r="AV56" s="142">
        <f>AV57+AV65+AV73</f>
        <v>92557749</v>
      </c>
      <c r="AW56" s="142">
        <f t="shared" ref="AW56:AX56" si="839">AW57+AW65+AW73</f>
        <v>92557749</v>
      </c>
      <c r="AX56" s="142">
        <f t="shared" si="839"/>
        <v>0</v>
      </c>
      <c r="AY56" s="142">
        <f>AY57+AY65+AY73</f>
        <v>100392892</v>
      </c>
      <c r="AZ56" s="142">
        <f t="shared" ref="AZ56:BA56" si="840">AZ57+AZ65+AZ73</f>
        <v>100392892</v>
      </c>
      <c r="BA56" s="142">
        <f t="shared" si="840"/>
        <v>0</v>
      </c>
      <c r="BB56" s="142">
        <f>BB57+BB65+BB73</f>
        <v>12903600</v>
      </c>
      <c r="BC56" s="142">
        <f t="shared" ref="BC56:BD56" si="841">BC57+BC65+BC73</f>
        <v>12903600</v>
      </c>
      <c r="BD56" s="142">
        <f t="shared" si="841"/>
        <v>0</v>
      </c>
      <c r="BE56" s="142">
        <f>BE57+BE65+BE73</f>
        <v>9191200</v>
      </c>
      <c r="BF56" s="142">
        <f t="shared" ref="BF56:BG56" si="842">BF57+BF65+BF73</f>
        <v>9191200</v>
      </c>
      <c r="BG56" s="142">
        <f t="shared" si="842"/>
        <v>0</v>
      </c>
      <c r="BH56" s="144">
        <f>BH57+BH65+BH73</f>
        <v>0</v>
      </c>
      <c r="BI56" s="144">
        <f t="shared" ref="BI56:BJ56" si="843">BI57+BI65+BI73</f>
        <v>0</v>
      </c>
      <c r="BJ56" s="144">
        <f t="shared" si="843"/>
        <v>0</v>
      </c>
      <c r="BK56" s="144">
        <f>BK57+BK65+BK73</f>
        <v>0</v>
      </c>
      <c r="BL56" s="144">
        <f t="shared" ref="BL56:BM56" si="844">BL57+BL65+BL73</f>
        <v>0</v>
      </c>
      <c r="BM56" s="144">
        <f t="shared" si="844"/>
        <v>0</v>
      </c>
    </row>
    <row r="57" spans="1:65" x14ac:dyDescent="0.25">
      <c r="A57" s="177" t="s">
        <v>5</v>
      </c>
      <c r="B57" s="141" t="s">
        <v>27</v>
      </c>
      <c r="C57" s="142">
        <f t="shared" si="701"/>
        <v>86085829</v>
      </c>
      <c r="D57" s="142">
        <f t="shared" si="702"/>
        <v>86085829</v>
      </c>
      <c r="E57" s="142">
        <f t="shared" ref="E57" si="845">E58+E63+E64</f>
        <v>0</v>
      </c>
      <c r="F57" s="142">
        <f>F58+F63+F64</f>
        <v>0</v>
      </c>
      <c r="G57" s="142">
        <f t="shared" ref="G57" si="846">G58+G63+G64</f>
        <v>0</v>
      </c>
      <c r="H57" s="142">
        <f t="shared" ref="H57" si="847">H58+H63+H64</f>
        <v>0</v>
      </c>
      <c r="I57" s="142">
        <f>I58+I63+I64</f>
        <v>0</v>
      </c>
      <c r="J57" s="142">
        <f t="shared" ref="J57" si="848">J58+J63+J64</f>
        <v>0</v>
      </c>
      <c r="K57" s="142">
        <f t="shared" ref="K57" si="849">K58+K63+K64</f>
        <v>0</v>
      </c>
      <c r="L57" s="142">
        <f t="shared" si="92"/>
        <v>0</v>
      </c>
      <c r="M57" s="142">
        <f t="shared" si="93"/>
        <v>0</v>
      </c>
      <c r="N57" s="142">
        <f t="shared" ref="N57:O57" si="850">N58+N63+N64</f>
        <v>0</v>
      </c>
      <c r="O57" s="142">
        <f t="shared" si="850"/>
        <v>0</v>
      </c>
      <c r="P57" s="142">
        <f t="shared" ref="P57:T57" si="851">P58+P63+P64</f>
        <v>0</v>
      </c>
      <c r="Q57" s="142">
        <f t="shared" si="851"/>
        <v>0</v>
      </c>
      <c r="R57" s="142">
        <f t="shared" si="851"/>
        <v>0</v>
      </c>
      <c r="S57" s="142">
        <f t="shared" si="851"/>
        <v>0</v>
      </c>
      <c r="T57" s="142">
        <f t="shared" si="851"/>
        <v>0</v>
      </c>
      <c r="U57" s="142">
        <f>U58+U63+U64</f>
        <v>0</v>
      </c>
      <c r="V57" s="142">
        <f t="shared" ref="V57:W57" si="852">V58+V63+V64</f>
        <v>0</v>
      </c>
      <c r="W57" s="142">
        <f t="shared" si="852"/>
        <v>0</v>
      </c>
      <c r="X57" s="142">
        <f>X58+X63+X64</f>
        <v>0</v>
      </c>
      <c r="Y57" s="142">
        <f t="shared" ref="Y57:Z57" si="853">Y58+Y63+Y64</f>
        <v>0</v>
      </c>
      <c r="Z57" s="142">
        <f t="shared" si="853"/>
        <v>0</v>
      </c>
      <c r="AA57" s="142">
        <f>AA58+AA63+AA64</f>
        <v>0</v>
      </c>
      <c r="AB57" s="142">
        <f t="shared" ref="AB57:AC57" si="854">AB58+AB63+AB64</f>
        <v>0</v>
      </c>
      <c r="AC57" s="142">
        <f t="shared" si="854"/>
        <v>0</v>
      </c>
      <c r="AD57" s="142">
        <f>AD58+AD63+AD64</f>
        <v>0</v>
      </c>
      <c r="AE57" s="142">
        <f t="shared" ref="AE57:AF57" si="855">AE58+AE63+AE64</f>
        <v>0</v>
      </c>
      <c r="AF57" s="142">
        <f t="shared" si="855"/>
        <v>0</v>
      </c>
      <c r="AG57" s="142">
        <f t="shared" si="712"/>
        <v>0</v>
      </c>
      <c r="AH57" s="142">
        <f t="shared" si="713"/>
        <v>0</v>
      </c>
      <c r="AI57" s="142">
        <f t="shared" ref="AI57" si="856">AI58+AI63+AI64</f>
        <v>0</v>
      </c>
      <c r="AJ57" s="142">
        <f>AJ58+AJ63+AJ64</f>
        <v>0</v>
      </c>
      <c r="AK57" s="142">
        <f t="shared" ref="AK57" si="857">AK58+AK63+AK64</f>
        <v>0</v>
      </c>
      <c r="AL57" s="142">
        <f t="shared" ref="AL57" si="858">AL58+AL63+AL64</f>
        <v>0</v>
      </c>
      <c r="AM57" s="142">
        <f>AM58+AM63+AM64</f>
        <v>0</v>
      </c>
      <c r="AN57" s="142">
        <f t="shared" ref="AN57:AO57" si="859">AN58+AN63+AN64</f>
        <v>0</v>
      </c>
      <c r="AO57" s="142">
        <f t="shared" si="859"/>
        <v>0</v>
      </c>
      <c r="AP57" s="142">
        <f t="shared" si="85"/>
        <v>86085829</v>
      </c>
      <c r="AQ57" s="142">
        <f t="shared" si="86"/>
        <v>86085829</v>
      </c>
      <c r="AR57" s="142">
        <f t="shared" ref="AR57" si="860">AR58+AR63+AR64</f>
        <v>0</v>
      </c>
      <c r="AS57" s="142">
        <f>AS58+AS63+AS64</f>
        <v>0</v>
      </c>
      <c r="AT57" s="142">
        <f t="shared" ref="AT57:AU57" si="861">AT58+AT63+AT64</f>
        <v>0</v>
      </c>
      <c r="AU57" s="142">
        <f t="shared" si="861"/>
        <v>0</v>
      </c>
      <c r="AV57" s="142">
        <f>AV58+AV63+AV64</f>
        <v>86085829</v>
      </c>
      <c r="AW57" s="142">
        <f t="shared" ref="AW57:AX57" si="862">AW58+AW63+AW64</f>
        <v>86085829</v>
      </c>
      <c r="AX57" s="142">
        <f t="shared" si="862"/>
        <v>0</v>
      </c>
      <c r="AY57" s="142">
        <f>AY58+AY63+AY64</f>
        <v>0</v>
      </c>
      <c r="AZ57" s="142">
        <f t="shared" ref="AZ57:BA57" si="863">AZ58+AZ63+AZ64</f>
        <v>0</v>
      </c>
      <c r="BA57" s="142">
        <f t="shared" si="863"/>
        <v>0</v>
      </c>
      <c r="BB57" s="142">
        <f>BB58+BB63+BB64</f>
        <v>0</v>
      </c>
      <c r="BC57" s="142">
        <f t="shared" ref="BC57:BD57" si="864">BC58+BC63+BC64</f>
        <v>0</v>
      </c>
      <c r="BD57" s="142">
        <f t="shared" si="864"/>
        <v>0</v>
      </c>
      <c r="BE57" s="142">
        <f>BE58+BE63+BE64</f>
        <v>0</v>
      </c>
      <c r="BF57" s="142">
        <f t="shared" ref="BF57:BG57" si="865">BF58+BF63+BF64</f>
        <v>0</v>
      </c>
      <c r="BG57" s="142">
        <f t="shared" si="865"/>
        <v>0</v>
      </c>
      <c r="BH57" s="144">
        <f>BH58+BH63+BH64</f>
        <v>0</v>
      </c>
      <c r="BI57" s="144">
        <f t="shared" ref="BI57:BJ57" si="866">BI58+BI63+BI64</f>
        <v>0</v>
      </c>
      <c r="BJ57" s="144">
        <f t="shared" si="866"/>
        <v>0</v>
      </c>
      <c r="BK57" s="144">
        <f>BK58+BK63+BK64</f>
        <v>0</v>
      </c>
      <c r="BL57" s="144">
        <f t="shared" ref="BL57:BM57" si="867">BL58+BL63+BL64</f>
        <v>0</v>
      </c>
      <c r="BM57" s="144">
        <f t="shared" si="867"/>
        <v>0</v>
      </c>
    </row>
    <row r="58" spans="1:65" s="149" customFormat="1" x14ac:dyDescent="0.25">
      <c r="A58" s="151" t="s">
        <v>20</v>
      </c>
      <c r="B58" s="152" t="s">
        <v>19</v>
      </c>
      <c r="C58" s="153">
        <f t="shared" si="701"/>
        <v>0</v>
      </c>
      <c r="D58" s="153">
        <f t="shared" si="702"/>
        <v>0</v>
      </c>
      <c r="E58" s="153">
        <f t="shared" ref="E58" si="868">SUM(E59:E62)</f>
        <v>0</v>
      </c>
      <c r="F58" s="153">
        <f>SUM(F59:F62)</f>
        <v>0</v>
      </c>
      <c r="G58" s="153">
        <f t="shared" ref="G58" si="869">SUM(G59:G62)</f>
        <v>0</v>
      </c>
      <c r="H58" s="153">
        <f t="shared" ref="H58" si="870">SUM(H59:H62)</f>
        <v>0</v>
      </c>
      <c r="I58" s="153">
        <f>SUM(I59:I62)</f>
        <v>0</v>
      </c>
      <c r="J58" s="153">
        <f t="shared" ref="J58" si="871">SUM(J59:J62)</f>
        <v>0</v>
      </c>
      <c r="K58" s="153">
        <f t="shared" ref="K58" si="872">SUM(K59:K62)</f>
        <v>0</v>
      </c>
      <c r="L58" s="153">
        <f t="shared" si="92"/>
        <v>0</v>
      </c>
      <c r="M58" s="153">
        <f t="shared" si="93"/>
        <v>0</v>
      </c>
      <c r="N58" s="153">
        <f t="shared" ref="N58:O58" si="873">SUM(N59:N62)</f>
        <v>0</v>
      </c>
      <c r="O58" s="153">
        <f t="shared" si="873"/>
        <v>0</v>
      </c>
      <c r="P58" s="153">
        <f t="shared" ref="P58:T58" si="874">SUM(P59:P62)</f>
        <v>0</v>
      </c>
      <c r="Q58" s="153">
        <f t="shared" si="874"/>
        <v>0</v>
      </c>
      <c r="R58" s="153">
        <f t="shared" si="874"/>
        <v>0</v>
      </c>
      <c r="S58" s="153">
        <f t="shared" si="874"/>
        <v>0</v>
      </c>
      <c r="T58" s="153">
        <f t="shared" si="874"/>
        <v>0</v>
      </c>
      <c r="U58" s="153">
        <f>SUM(U59:U62)</f>
        <v>0</v>
      </c>
      <c r="V58" s="153">
        <f t="shared" ref="V58:W58" si="875">SUM(V59:V62)</f>
        <v>0</v>
      </c>
      <c r="W58" s="153">
        <f t="shared" si="875"/>
        <v>0</v>
      </c>
      <c r="X58" s="153">
        <f>SUM(X59:X62)</f>
        <v>0</v>
      </c>
      <c r="Y58" s="153">
        <f t="shared" ref="Y58:Z58" si="876">SUM(Y59:Y62)</f>
        <v>0</v>
      </c>
      <c r="Z58" s="153">
        <f t="shared" si="876"/>
        <v>0</v>
      </c>
      <c r="AA58" s="153">
        <f>SUM(AA59:AA62)</f>
        <v>0</v>
      </c>
      <c r="AB58" s="153">
        <f t="shared" ref="AB58:AC58" si="877">SUM(AB59:AB62)</f>
        <v>0</v>
      </c>
      <c r="AC58" s="153">
        <f t="shared" si="877"/>
        <v>0</v>
      </c>
      <c r="AD58" s="153">
        <f>SUM(AD59:AD62)</f>
        <v>0</v>
      </c>
      <c r="AE58" s="153">
        <f t="shared" ref="AE58:AF58" si="878">SUM(AE59:AE62)</f>
        <v>0</v>
      </c>
      <c r="AF58" s="153">
        <f t="shared" si="878"/>
        <v>0</v>
      </c>
      <c r="AG58" s="153">
        <f t="shared" si="712"/>
        <v>0</v>
      </c>
      <c r="AH58" s="153">
        <f t="shared" si="713"/>
        <v>0</v>
      </c>
      <c r="AI58" s="153">
        <f t="shared" ref="AI58" si="879">SUM(AI59:AI62)</f>
        <v>0</v>
      </c>
      <c r="AJ58" s="153">
        <f>SUM(AJ59:AJ62)</f>
        <v>0</v>
      </c>
      <c r="AK58" s="153">
        <f t="shared" ref="AK58" si="880">SUM(AK59:AK62)</f>
        <v>0</v>
      </c>
      <c r="AL58" s="153">
        <f t="shared" ref="AL58" si="881">SUM(AL59:AL62)</f>
        <v>0</v>
      </c>
      <c r="AM58" s="153">
        <f>SUM(AM59:AM62)</f>
        <v>0</v>
      </c>
      <c r="AN58" s="153">
        <f t="shared" ref="AN58:AO58" si="882">SUM(AN59:AN62)</f>
        <v>0</v>
      </c>
      <c r="AO58" s="153">
        <f t="shared" si="882"/>
        <v>0</v>
      </c>
      <c r="AP58" s="153">
        <f t="shared" si="85"/>
        <v>0</v>
      </c>
      <c r="AQ58" s="153">
        <f t="shared" si="86"/>
        <v>0</v>
      </c>
      <c r="AR58" s="153">
        <f t="shared" ref="AR58" si="883">SUM(AR59:AR62)</f>
        <v>0</v>
      </c>
      <c r="AS58" s="153">
        <f>SUM(AS59:AS62)</f>
        <v>0</v>
      </c>
      <c r="AT58" s="153">
        <f t="shared" ref="AT58:AU58" si="884">SUM(AT59:AT62)</f>
        <v>0</v>
      </c>
      <c r="AU58" s="153">
        <f t="shared" si="884"/>
        <v>0</v>
      </c>
      <c r="AV58" s="153">
        <f>SUM(AV59:AV62)</f>
        <v>0</v>
      </c>
      <c r="AW58" s="153">
        <f t="shared" ref="AW58:AX58" si="885">SUM(AW59:AW62)</f>
        <v>0</v>
      </c>
      <c r="AX58" s="153">
        <f t="shared" si="885"/>
        <v>0</v>
      </c>
      <c r="AY58" s="153">
        <f>SUM(AY59:AY62)</f>
        <v>0</v>
      </c>
      <c r="AZ58" s="153">
        <f t="shared" ref="AZ58:BA58" si="886">SUM(AZ59:AZ62)</f>
        <v>0</v>
      </c>
      <c r="BA58" s="153">
        <f t="shared" si="886"/>
        <v>0</v>
      </c>
      <c r="BB58" s="153">
        <f>SUM(BB59:BB62)</f>
        <v>0</v>
      </c>
      <c r="BC58" s="153">
        <f t="shared" ref="BC58:BD58" si="887">SUM(BC59:BC62)</f>
        <v>0</v>
      </c>
      <c r="BD58" s="153">
        <f t="shared" si="887"/>
        <v>0</v>
      </c>
      <c r="BE58" s="153">
        <f>SUM(BE59:BE62)</f>
        <v>0</v>
      </c>
      <c r="BF58" s="153">
        <f t="shared" ref="BF58:BG58" si="888">SUM(BF59:BF62)</f>
        <v>0</v>
      </c>
      <c r="BG58" s="153">
        <f t="shared" si="888"/>
        <v>0</v>
      </c>
      <c r="BH58" s="154">
        <f>SUM(BH59:BH62)</f>
        <v>0</v>
      </c>
      <c r="BI58" s="154">
        <f t="shared" ref="BI58:BJ58" si="889">SUM(BI59:BI62)</f>
        <v>0</v>
      </c>
      <c r="BJ58" s="154">
        <f t="shared" si="889"/>
        <v>0</v>
      </c>
      <c r="BK58" s="154">
        <f>SUM(BK59:BK62)</f>
        <v>0</v>
      </c>
      <c r="BL58" s="154">
        <f t="shared" ref="BL58:BM58" si="890">SUM(BL59:BL62)</f>
        <v>0</v>
      </c>
      <c r="BM58" s="154">
        <f t="shared" si="890"/>
        <v>0</v>
      </c>
    </row>
    <row r="59" spans="1:65" x14ac:dyDescent="0.25">
      <c r="A59" s="155" t="s">
        <v>108</v>
      </c>
      <c r="B59" s="120" t="s">
        <v>192</v>
      </c>
      <c r="C59" s="121">
        <f t="shared" si="701"/>
        <v>0</v>
      </c>
      <c r="D59" s="121">
        <f t="shared" si="702"/>
        <v>0</v>
      </c>
      <c r="E59" s="121">
        <f t="shared" ref="E59:E62" si="891">D59-C59</f>
        <v>0</v>
      </c>
      <c r="F59" s="121"/>
      <c r="G59" s="121">
        <f t="shared" ref="G59:G64" si="892">F59</f>
        <v>0</v>
      </c>
      <c r="H59" s="121">
        <f t="shared" ref="H59:H62" si="893">G59-F59</f>
        <v>0</v>
      </c>
      <c r="I59" s="121"/>
      <c r="J59" s="121">
        <f t="shared" ref="J59:J64" si="894">I59</f>
        <v>0</v>
      </c>
      <c r="K59" s="121">
        <f t="shared" ref="K59:K62" si="895">J59-I59</f>
        <v>0</v>
      </c>
      <c r="L59" s="121">
        <f t="shared" si="92"/>
        <v>0</v>
      </c>
      <c r="M59" s="121">
        <f t="shared" si="93"/>
        <v>0</v>
      </c>
      <c r="N59" s="121">
        <f t="shared" ref="N59:N62" si="896">M59-L59</f>
        <v>0</v>
      </c>
      <c r="O59" s="121"/>
      <c r="P59" s="121">
        <f t="shared" ref="P59:S64" si="897">O59</f>
        <v>0</v>
      </c>
      <c r="Q59" s="121">
        <f t="shared" ref="Q59:Q64" si="898">P59-O59</f>
        <v>0</v>
      </c>
      <c r="R59" s="121"/>
      <c r="S59" s="121">
        <f t="shared" si="897"/>
        <v>0</v>
      </c>
      <c r="T59" s="121">
        <f t="shared" ref="T59:T64" si="899">S59-R59</f>
        <v>0</v>
      </c>
      <c r="U59" s="121"/>
      <c r="V59" s="121">
        <f t="shared" ref="V59:V64" si="900">U59</f>
        <v>0</v>
      </c>
      <c r="W59" s="121">
        <f t="shared" ref="W59:W62" si="901">V59-U59</f>
        <v>0</v>
      </c>
      <c r="X59" s="121"/>
      <c r="Y59" s="121">
        <f t="shared" ref="Y59:Y64" si="902">X59</f>
        <v>0</v>
      </c>
      <c r="Z59" s="121">
        <f t="shared" ref="Z59:Z62" si="903">Y59-X59</f>
        <v>0</v>
      </c>
      <c r="AA59" s="121"/>
      <c r="AB59" s="121">
        <f t="shared" ref="AB59:AB64" si="904">AA59</f>
        <v>0</v>
      </c>
      <c r="AC59" s="121">
        <f t="shared" ref="AC59:AC62" si="905">AB59-AA59</f>
        <v>0</v>
      </c>
      <c r="AD59" s="121"/>
      <c r="AE59" s="121">
        <f t="shared" ref="AE59:AE64" si="906">AD59</f>
        <v>0</v>
      </c>
      <c r="AF59" s="121">
        <f t="shared" ref="AF59:AF62" si="907">AE59-AD59</f>
        <v>0</v>
      </c>
      <c r="AG59" s="121">
        <f t="shared" si="712"/>
        <v>0</v>
      </c>
      <c r="AH59" s="121">
        <f t="shared" si="713"/>
        <v>0</v>
      </c>
      <c r="AI59" s="121">
        <f t="shared" ref="AI59:AI62" si="908">AH59-AG59</f>
        <v>0</v>
      </c>
      <c r="AJ59" s="121"/>
      <c r="AK59" s="121">
        <f t="shared" ref="AK59:AK64" si="909">AJ59</f>
        <v>0</v>
      </c>
      <c r="AL59" s="121">
        <f t="shared" ref="AL59:AL62" si="910">AK59-AJ59</f>
        <v>0</v>
      </c>
      <c r="AM59" s="121"/>
      <c r="AN59" s="121">
        <f t="shared" ref="AN59:AN64" si="911">AM59</f>
        <v>0</v>
      </c>
      <c r="AO59" s="121">
        <f t="shared" ref="AO59:AO62" si="912">AN59-AM59</f>
        <v>0</v>
      </c>
      <c r="AP59" s="121">
        <f t="shared" si="85"/>
        <v>0</v>
      </c>
      <c r="AQ59" s="121">
        <f t="shared" si="86"/>
        <v>0</v>
      </c>
      <c r="AR59" s="121">
        <f t="shared" ref="AR59:AR62" si="913">AQ59-AP59</f>
        <v>0</v>
      </c>
      <c r="AS59" s="121"/>
      <c r="AT59" s="121">
        <f t="shared" ref="AT59:AT64" si="914">AS59</f>
        <v>0</v>
      </c>
      <c r="AU59" s="121">
        <f t="shared" ref="AU59:AU62" si="915">AT59-AS59</f>
        <v>0</v>
      </c>
      <c r="AV59" s="121"/>
      <c r="AW59" s="121">
        <f t="shared" ref="AW59:AW64" si="916">AV59</f>
        <v>0</v>
      </c>
      <c r="AX59" s="121">
        <f t="shared" ref="AX59:AX62" si="917">AW59-AV59</f>
        <v>0</v>
      </c>
      <c r="AY59" s="121"/>
      <c r="AZ59" s="121">
        <f t="shared" ref="AZ59:AZ64" si="918">AY59</f>
        <v>0</v>
      </c>
      <c r="BA59" s="121">
        <f t="shared" ref="BA59:BA62" si="919">AZ59-AY59</f>
        <v>0</v>
      </c>
      <c r="BB59" s="121"/>
      <c r="BC59" s="121">
        <f t="shared" ref="BC59:BC64" si="920">BB59</f>
        <v>0</v>
      </c>
      <c r="BD59" s="121">
        <f t="shared" ref="BD59:BD62" si="921">BC59-BB59</f>
        <v>0</v>
      </c>
      <c r="BE59" s="121"/>
      <c r="BF59" s="121">
        <f t="shared" ref="BF59:BF64" si="922">BE59</f>
        <v>0</v>
      </c>
      <c r="BG59" s="121">
        <f t="shared" ref="BG59:BG62" si="923">BF59-BE59</f>
        <v>0</v>
      </c>
      <c r="BH59" s="117"/>
      <c r="BI59" s="117">
        <f t="shared" ref="BI59:BI64" si="924">BH59</f>
        <v>0</v>
      </c>
      <c r="BJ59" s="117">
        <f t="shared" ref="BJ59:BJ62" si="925">BI59-BH59</f>
        <v>0</v>
      </c>
      <c r="BK59" s="117"/>
      <c r="BL59" s="117">
        <f t="shared" ref="BL59:BL64" si="926">BK59</f>
        <v>0</v>
      </c>
      <c r="BM59" s="117">
        <f t="shared" ref="BM59:BM62" si="927">BL59-BK59</f>
        <v>0</v>
      </c>
    </row>
    <row r="60" spans="1:65" x14ac:dyDescent="0.25">
      <c r="A60" s="155" t="s">
        <v>108</v>
      </c>
      <c r="B60" s="120" t="s">
        <v>193</v>
      </c>
      <c r="C60" s="121">
        <f t="shared" si="701"/>
        <v>0</v>
      </c>
      <c r="D60" s="121">
        <f t="shared" si="702"/>
        <v>0</v>
      </c>
      <c r="E60" s="121">
        <f t="shared" si="891"/>
        <v>0</v>
      </c>
      <c r="F60" s="121"/>
      <c r="G60" s="121">
        <f t="shared" si="892"/>
        <v>0</v>
      </c>
      <c r="H60" s="121">
        <f t="shared" si="893"/>
        <v>0</v>
      </c>
      <c r="I60" s="121"/>
      <c r="J60" s="121">
        <f t="shared" si="894"/>
        <v>0</v>
      </c>
      <c r="K60" s="121">
        <f t="shared" si="895"/>
        <v>0</v>
      </c>
      <c r="L60" s="121">
        <f t="shared" si="92"/>
        <v>0</v>
      </c>
      <c r="M60" s="121">
        <f t="shared" si="93"/>
        <v>0</v>
      </c>
      <c r="N60" s="121">
        <f t="shared" si="896"/>
        <v>0</v>
      </c>
      <c r="O60" s="121"/>
      <c r="P60" s="121">
        <f t="shared" si="897"/>
        <v>0</v>
      </c>
      <c r="Q60" s="121">
        <f t="shared" si="898"/>
        <v>0</v>
      </c>
      <c r="R60" s="121"/>
      <c r="S60" s="121">
        <f t="shared" si="897"/>
        <v>0</v>
      </c>
      <c r="T60" s="121">
        <f t="shared" si="899"/>
        <v>0</v>
      </c>
      <c r="U60" s="121"/>
      <c r="V60" s="121">
        <f t="shared" si="900"/>
        <v>0</v>
      </c>
      <c r="W60" s="121">
        <f t="shared" si="901"/>
        <v>0</v>
      </c>
      <c r="X60" s="121"/>
      <c r="Y60" s="121">
        <f t="shared" si="902"/>
        <v>0</v>
      </c>
      <c r="Z60" s="121">
        <f t="shared" si="903"/>
        <v>0</v>
      </c>
      <c r="AA60" s="121"/>
      <c r="AB60" s="121">
        <f t="shared" si="904"/>
        <v>0</v>
      </c>
      <c r="AC60" s="121">
        <f t="shared" si="905"/>
        <v>0</v>
      </c>
      <c r="AD60" s="121"/>
      <c r="AE60" s="121">
        <f t="shared" si="906"/>
        <v>0</v>
      </c>
      <c r="AF60" s="121">
        <f t="shared" si="907"/>
        <v>0</v>
      </c>
      <c r="AG60" s="121">
        <f t="shared" si="712"/>
        <v>0</v>
      </c>
      <c r="AH60" s="121">
        <f t="shared" si="713"/>
        <v>0</v>
      </c>
      <c r="AI60" s="121">
        <f t="shared" si="908"/>
        <v>0</v>
      </c>
      <c r="AJ60" s="121"/>
      <c r="AK60" s="121">
        <f t="shared" si="909"/>
        <v>0</v>
      </c>
      <c r="AL60" s="121">
        <f t="shared" si="910"/>
        <v>0</v>
      </c>
      <c r="AM60" s="121"/>
      <c r="AN60" s="121">
        <f t="shared" si="911"/>
        <v>0</v>
      </c>
      <c r="AO60" s="121">
        <f t="shared" si="912"/>
        <v>0</v>
      </c>
      <c r="AP60" s="121">
        <f t="shared" si="85"/>
        <v>0</v>
      </c>
      <c r="AQ60" s="121">
        <f t="shared" si="86"/>
        <v>0</v>
      </c>
      <c r="AR60" s="121">
        <f t="shared" si="913"/>
        <v>0</v>
      </c>
      <c r="AS60" s="121"/>
      <c r="AT60" s="121">
        <f t="shared" si="914"/>
        <v>0</v>
      </c>
      <c r="AU60" s="121">
        <f t="shared" si="915"/>
        <v>0</v>
      </c>
      <c r="AV60" s="121"/>
      <c r="AW60" s="121">
        <f t="shared" si="916"/>
        <v>0</v>
      </c>
      <c r="AX60" s="121">
        <f t="shared" si="917"/>
        <v>0</v>
      </c>
      <c r="AY60" s="121"/>
      <c r="AZ60" s="121">
        <f t="shared" si="918"/>
        <v>0</v>
      </c>
      <c r="BA60" s="121">
        <f t="shared" si="919"/>
        <v>0</v>
      </c>
      <c r="BB60" s="121"/>
      <c r="BC60" s="121">
        <f t="shared" si="920"/>
        <v>0</v>
      </c>
      <c r="BD60" s="121">
        <f t="shared" si="921"/>
        <v>0</v>
      </c>
      <c r="BE60" s="121"/>
      <c r="BF60" s="121">
        <f t="shared" si="922"/>
        <v>0</v>
      </c>
      <c r="BG60" s="121">
        <f t="shared" si="923"/>
        <v>0</v>
      </c>
      <c r="BH60" s="117"/>
      <c r="BI60" s="117">
        <f t="shared" si="924"/>
        <v>0</v>
      </c>
      <c r="BJ60" s="117">
        <f t="shared" si="925"/>
        <v>0</v>
      </c>
      <c r="BK60" s="117"/>
      <c r="BL60" s="117">
        <f t="shared" si="926"/>
        <v>0</v>
      </c>
      <c r="BM60" s="117">
        <f t="shared" si="927"/>
        <v>0</v>
      </c>
    </row>
    <row r="61" spans="1:65" x14ac:dyDescent="0.25">
      <c r="A61" s="155" t="s">
        <v>108</v>
      </c>
      <c r="B61" s="120" t="s">
        <v>195</v>
      </c>
      <c r="C61" s="121">
        <f t="shared" si="701"/>
        <v>0</v>
      </c>
      <c r="D61" s="121">
        <f t="shared" si="702"/>
        <v>0</v>
      </c>
      <c r="E61" s="121">
        <f t="shared" si="891"/>
        <v>0</v>
      </c>
      <c r="F61" s="121"/>
      <c r="G61" s="121">
        <f t="shared" si="892"/>
        <v>0</v>
      </c>
      <c r="H61" s="121">
        <f t="shared" si="893"/>
        <v>0</v>
      </c>
      <c r="I61" s="121"/>
      <c r="J61" s="121">
        <f t="shared" si="894"/>
        <v>0</v>
      </c>
      <c r="K61" s="121">
        <f t="shared" si="895"/>
        <v>0</v>
      </c>
      <c r="L61" s="121">
        <f t="shared" si="92"/>
        <v>0</v>
      </c>
      <c r="M61" s="121">
        <f t="shared" si="93"/>
        <v>0</v>
      </c>
      <c r="N61" s="121">
        <f t="shared" si="896"/>
        <v>0</v>
      </c>
      <c r="O61" s="121"/>
      <c r="P61" s="121">
        <f t="shared" si="897"/>
        <v>0</v>
      </c>
      <c r="Q61" s="121">
        <f t="shared" si="898"/>
        <v>0</v>
      </c>
      <c r="R61" s="121"/>
      <c r="S61" s="121">
        <f t="shared" si="897"/>
        <v>0</v>
      </c>
      <c r="T61" s="121">
        <f t="shared" si="899"/>
        <v>0</v>
      </c>
      <c r="U61" s="121"/>
      <c r="V61" s="121">
        <f t="shared" si="900"/>
        <v>0</v>
      </c>
      <c r="W61" s="121">
        <f t="shared" si="901"/>
        <v>0</v>
      </c>
      <c r="X61" s="121"/>
      <c r="Y61" s="121">
        <f t="shared" si="902"/>
        <v>0</v>
      </c>
      <c r="Z61" s="121">
        <f t="shared" si="903"/>
        <v>0</v>
      </c>
      <c r="AA61" s="121"/>
      <c r="AB61" s="121">
        <f t="shared" si="904"/>
        <v>0</v>
      </c>
      <c r="AC61" s="121">
        <f t="shared" si="905"/>
        <v>0</v>
      </c>
      <c r="AD61" s="121"/>
      <c r="AE61" s="121">
        <f t="shared" si="906"/>
        <v>0</v>
      </c>
      <c r="AF61" s="121">
        <f t="shared" si="907"/>
        <v>0</v>
      </c>
      <c r="AG61" s="121">
        <f t="shared" si="712"/>
        <v>0</v>
      </c>
      <c r="AH61" s="121">
        <f t="shared" si="713"/>
        <v>0</v>
      </c>
      <c r="AI61" s="121">
        <f t="shared" si="908"/>
        <v>0</v>
      </c>
      <c r="AJ61" s="121"/>
      <c r="AK61" s="121">
        <f t="shared" si="909"/>
        <v>0</v>
      </c>
      <c r="AL61" s="121">
        <f t="shared" si="910"/>
        <v>0</v>
      </c>
      <c r="AM61" s="121"/>
      <c r="AN61" s="121">
        <f t="shared" si="911"/>
        <v>0</v>
      </c>
      <c r="AO61" s="121">
        <f t="shared" si="912"/>
        <v>0</v>
      </c>
      <c r="AP61" s="121">
        <f t="shared" si="85"/>
        <v>0</v>
      </c>
      <c r="AQ61" s="121">
        <f t="shared" si="86"/>
        <v>0</v>
      </c>
      <c r="AR61" s="121">
        <f t="shared" si="913"/>
        <v>0</v>
      </c>
      <c r="AS61" s="121"/>
      <c r="AT61" s="121">
        <f t="shared" si="914"/>
        <v>0</v>
      </c>
      <c r="AU61" s="121">
        <f t="shared" si="915"/>
        <v>0</v>
      </c>
      <c r="AV61" s="121"/>
      <c r="AW61" s="121">
        <f t="shared" si="916"/>
        <v>0</v>
      </c>
      <c r="AX61" s="121">
        <f t="shared" si="917"/>
        <v>0</v>
      </c>
      <c r="AY61" s="121"/>
      <c r="AZ61" s="121">
        <f t="shared" si="918"/>
        <v>0</v>
      </c>
      <c r="BA61" s="121">
        <f t="shared" si="919"/>
        <v>0</v>
      </c>
      <c r="BB61" s="121"/>
      <c r="BC61" s="121">
        <f t="shared" si="920"/>
        <v>0</v>
      </c>
      <c r="BD61" s="121">
        <f t="shared" si="921"/>
        <v>0</v>
      </c>
      <c r="BE61" s="121"/>
      <c r="BF61" s="121">
        <f t="shared" si="922"/>
        <v>0</v>
      </c>
      <c r="BG61" s="121">
        <f t="shared" si="923"/>
        <v>0</v>
      </c>
      <c r="BH61" s="117"/>
      <c r="BI61" s="117">
        <f t="shared" si="924"/>
        <v>0</v>
      </c>
      <c r="BJ61" s="117">
        <f t="shared" si="925"/>
        <v>0</v>
      </c>
      <c r="BK61" s="117"/>
      <c r="BL61" s="117">
        <f t="shared" si="926"/>
        <v>0</v>
      </c>
      <c r="BM61" s="117">
        <f t="shared" si="927"/>
        <v>0</v>
      </c>
    </row>
    <row r="62" spans="1:65" x14ac:dyDescent="0.25">
      <c r="A62" s="155" t="s">
        <v>108</v>
      </c>
      <c r="B62" s="120" t="s">
        <v>360</v>
      </c>
      <c r="C62" s="121">
        <f t="shared" si="701"/>
        <v>0</v>
      </c>
      <c r="D62" s="121">
        <f t="shared" si="702"/>
        <v>0</v>
      </c>
      <c r="E62" s="121">
        <f t="shared" si="891"/>
        <v>0</v>
      </c>
      <c r="F62" s="121"/>
      <c r="G62" s="121">
        <f t="shared" si="892"/>
        <v>0</v>
      </c>
      <c r="H62" s="121">
        <f t="shared" si="893"/>
        <v>0</v>
      </c>
      <c r="I62" s="121"/>
      <c r="J62" s="121">
        <f t="shared" si="894"/>
        <v>0</v>
      </c>
      <c r="K62" s="121">
        <f t="shared" si="895"/>
        <v>0</v>
      </c>
      <c r="L62" s="121">
        <f t="shared" si="92"/>
        <v>0</v>
      </c>
      <c r="M62" s="121">
        <f t="shared" si="93"/>
        <v>0</v>
      </c>
      <c r="N62" s="121">
        <f t="shared" si="896"/>
        <v>0</v>
      </c>
      <c r="O62" s="121"/>
      <c r="P62" s="121">
        <f t="shared" si="897"/>
        <v>0</v>
      </c>
      <c r="Q62" s="121">
        <f t="shared" si="898"/>
        <v>0</v>
      </c>
      <c r="R62" s="121"/>
      <c r="S62" s="121">
        <f t="shared" si="897"/>
        <v>0</v>
      </c>
      <c r="T62" s="121">
        <f t="shared" si="899"/>
        <v>0</v>
      </c>
      <c r="U62" s="121"/>
      <c r="V62" s="121">
        <f t="shared" si="900"/>
        <v>0</v>
      </c>
      <c r="W62" s="121">
        <f t="shared" si="901"/>
        <v>0</v>
      </c>
      <c r="X62" s="121"/>
      <c r="Y62" s="121">
        <f t="shared" si="902"/>
        <v>0</v>
      </c>
      <c r="Z62" s="121">
        <f t="shared" si="903"/>
        <v>0</v>
      </c>
      <c r="AA62" s="121"/>
      <c r="AB62" s="121">
        <f t="shared" si="904"/>
        <v>0</v>
      </c>
      <c r="AC62" s="121">
        <f t="shared" si="905"/>
        <v>0</v>
      </c>
      <c r="AD62" s="121"/>
      <c r="AE62" s="121">
        <f t="shared" si="906"/>
        <v>0</v>
      </c>
      <c r="AF62" s="121">
        <f t="shared" si="907"/>
        <v>0</v>
      </c>
      <c r="AG62" s="121">
        <f t="shared" si="712"/>
        <v>0</v>
      </c>
      <c r="AH62" s="121">
        <f t="shared" si="713"/>
        <v>0</v>
      </c>
      <c r="AI62" s="121">
        <f t="shared" si="908"/>
        <v>0</v>
      </c>
      <c r="AJ62" s="121"/>
      <c r="AK62" s="121">
        <f t="shared" si="909"/>
        <v>0</v>
      </c>
      <c r="AL62" s="121">
        <f t="shared" si="910"/>
        <v>0</v>
      </c>
      <c r="AM62" s="121"/>
      <c r="AN62" s="121">
        <f t="shared" si="911"/>
        <v>0</v>
      </c>
      <c r="AO62" s="121">
        <f t="shared" si="912"/>
        <v>0</v>
      </c>
      <c r="AP62" s="121">
        <f t="shared" si="85"/>
        <v>0</v>
      </c>
      <c r="AQ62" s="121">
        <f t="shared" si="86"/>
        <v>0</v>
      </c>
      <c r="AR62" s="121">
        <f t="shared" si="913"/>
        <v>0</v>
      </c>
      <c r="AS62" s="121"/>
      <c r="AT62" s="121">
        <f t="shared" si="914"/>
        <v>0</v>
      </c>
      <c r="AU62" s="121">
        <f t="shared" si="915"/>
        <v>0</v>
      </c>
      <c r="AV62" s="121"/>
      <c r="AW62" s="121">
        <f t="shared" si="916"/>
        <v>0</v>
      </c>
      <c r="AX62" s="121">
        <f t="shared" si="917"/>
        <v>0</v>
      </c>
      <c r="AY62" s="121"/>
      <c r="AZ62" s="121">
        <f t="shared" si="918"/>
        <v>0</v>
      </c>
      <c r="BA62" s="121">
        <f t="shared" si="919"/>
        <v>0</v>
      </c>
      <c r="BB62" s="121"/>
      <c r="BC62" s="121">
        <f t="shared" si="920"/>
        <v>0</v>
      </c>
      <c r="BD62" s="121">
        <f t="shared" si="921"/>
        <v>0</v>
      </c>
      <c r="BE62" s="121"/>
      <c r="BF62" s="121">
        <f t="shared" si="922"/>
        <v>0</v>
      </c>
      <c r="BG62" s="121">
        <f t="shared" si="923"/>
        <v>0</v>
      </c>
      <c r="BH62" s="117"/>
      <c r="BI62" s="117">
        <f t="shared" si="924"/>
        <v>0</v>
      </c>
      <c r="BJ62" s="117">
        <f t="shared" si="925"/>
        <v>0</v>
      </c>
      <c r="BK62" s="117"/>
      <c r="BL62" s="117">
        <f t="shared" si="926"/>
        <v>0</v>
      </c>
      <c r="BM62" s="117">
        <f t="shared" si="927"/>
        <v>0</v>
      </c>
    </row>
    <row r="63" spans="1:65" s="149" customFormat="1" x14ac:dyDescent="0.25">
      <c r="A63" s="151" t="s">
        <v>21</v>
      </c>
      <c r="B63" s="152" t="s">
        <v>106</v>
      </c>
      <c r="C63" s="153">
        <f t="shared" si="701"/>
        <v>0</v>
      </c>
      <c r="D63" s="153">
        <f t="shared" si="702"/>
        <v>0</v>
      </c>
      <c r="E63" s="153">
        <f>D63-C63</f>
        <v>0</v>
      </c>
      <c r="F63" s="153"/>
      <c r="G63" s="153">
        <f t="shared" si="892"/>
        <v>0</v>
      </c>
      <c r="H63" s="153">
        <f>G63-F63</f>
        <v>0</v>
      </c>
      <c r="I63" s="153"/>
      <c r="J63" s="153">
        <f t="shared" si="894"/>
        <v>0</v>
      </c>
      <c r="K63" s="153">
        <f>J63-I63</f>
        <v>0</v>
      </c>
      <c r="L63" s="153">
        <f t="shared" si="92"/>
        <v>0</v>
      </c>
      <c r="M63" s="153">
        <f t="shared" si="93"/>
        <v>0</v>
      </c>
      <c r="N63" s="153">
        <f>M63-L63</f>
        <v>0</v>
      </c>
      <c r="O63" s="153"/>
      <c r="P63" s="153">
        <f t="shared" si="897"/>
        <v>0</v>
      </c>
      <c r="Q63" s="153">
        <f t="shared" si="898"/>
        <v>0</v>
      </c>
      <c r="R63" s="153"/>
      <c r="S63" s="153">
        <f t="shared" si="897"/>
        <v>0</v>
      </c>
      <c r="T63" s="153">
        <f t="shared" si="899"/>
        <v>0</v>
      </c>
      <c r="U63" s="153"/>
      <c r="V63" s="153">
        <f t="shared" si="900"/>
        <v>0</v>
      </c>
      <c r="W63" s="153">
        <f>V63-U63</f>
        <v>0</v>
      </c>
      <c r="X63" s="153"/>
      <c r="Y63" s="153">
        <f t="shared" si="902"/>
        <v>0</v>
      </c>
      <c r="Z63" s="153">
        <f>Y63-X63</f>
        <v>0</v>
      </c>
      <c r="AA63" s="153"/>
      <c r="AB63" s="153">
        <f t="shared" si="904"/>
        <v>0</v>
      </c>
      <c r="AC63" s="153">
        <f>AB63-AA63</f>
        <v>0</v>
      </c>
      <c r="AD63" s="153"/>
      <c r="AE63" s="153">
        <f t="shared" si="906"/>
        <v>0</v>
      </c>
      <c r="AF63" s="153">
        <f>AE63-AD63</f>
        <v>0</v>
      </c>
      <c r="AG63" s="153">
        <f t="shared" si="712"/>
        <v>0</v>
      </c>
      <c r="AH63" s="153">
        <f t="shared" si="713"/>
        <v>0</v>
      </c>
      <c r="AI63" s="153">
        <f>AH63-AG63</f>
        <v>0</v>
      </c>
      <c r="AJ63" s="153"/>
      <c r="AK63" s="153">
        <f t="shared" si="909"/>
        <v>0</v>
      </c>
      <c r="AL63" s="153">
        <f>AK63-AJ63</f>
        <v>0</v>
      </c>
      <c r="AM63" s="153"/>
      <c r="AN63" s="153">
        <f t="shared" si="911"/>
        <v>0</v>
      </c>
      <c r="AO63" s="153">
        <f>AN63-AM63</f>
        <v>0</v>
      </c>
      <c r="AP63" s="153">
        <f t="shared" si="85"/>
        <v>0</v>
      </c>
      <c r="AQ63" s="153">
        <f t="shared" si="86"/>
        <v>0</v>
      </c>
      <c r="AR63" s="153">
        <f>AQ63-AP63</f>
        <v>0</v>
      </c>
      <c r="AS63" s="153"/>
      <c r="AT63" s="153">
        <f t="shared" si="914"/>
        <v>0</v>
      </c>
      <c r="AU63" s="153">
        <f>AT63-AS63</f>
        <v>0</v>
      </c>
      <c r="AV63" s="153"/>
      <c r="AW63" s="153">
        <f t="shared" si="916"/>
        <v>0</v>
      </c>
      <c r="AX63" s="153">
        <f>AW63-AV63</f>
        <v>0</v>
      </c>
      <c r="AY63" s="153"/>
      <c r="AZ63" s="153">
        <f t="shared" si="918"/>
        <v>0</v>
      </c>
      <c r="BA63" s="153">
        <f>AZ63-AY63</f>
        <v>0</v>
      </c>
      <c r="BB63" s="153"/>
      <c r="BC63" s="153">
        <f t="shared" si="920"/>
        <v>0</v>
      </c>
      <c r="BD63" s="153">
        <f>BC63-BB63</f>
        <v>0</v>
      </c>
      <c r="BE63" s="153"/>
      <c r="BF63" s="153">
        <f t="shared" si="922"/>
        <v>0</v>
      </c>
      <c r="BG63" s="153">
        <f>BF63-BE63</f>
        <v>0</v>
      </c>
      <c r="BH63" s="154"/>
      <c r="BI63" s="154">
        <f t="shared" si="924"/>
        <v>0</v>
      </c>
      <c r="BJ63" s="154">
        <f>BI63-BH63</f>
        <v>0</v>
      </c>
      <c r="BK63" s="154"/>
      <c r="BL63" s="154">
        <f t="shared" si="926"/>
        <v>0</v>
      </c>
      <c r="BM63" s="154">
        <f>BL63-BK63</f>
        <v>0</v>
      </c>
    </row>
    <row r="64" spans="1:65" s="149" customFormat="1" x14ac:dyDescent="0.25">
      <c r="A64" s="151" t="s">
        <v>22</v>
      </c>
      <c r="B64" s="152" t="s">
        <v>23</v>
      </c>
      <c r="C64" s="153">
        <f t="shared" si="701"/>
        <v>86085829</v>
      </c>
      <c r="D64" s="153">
        <f t="shared" si="702"/>
        <v>86085829</v>
      </c>
      <c r="E64" s="153">
        <f>D64-C64</f>
        <v>0</v>
      </c>
      <c r="F64" s="153"/>
      <c r="G64" s="153">
        <f t="shared" si="892"/>
        <v>0</v>
      </c>
      <c r="H64" s="153">
        <f>G64-F64</f>
        <v>0</v>
      </c>
      <c r="I64" s="153"/>
      <c r="J64" s="153">
        <f t="shared" si="894"/>
        <v>0</v>
      </c>
      <c r="K64" s="153">
        <f>J64-I64</f>
        <v>0</v>
      </c>
      <c r="L64" s="153">
        <f t="shared" si="92"/>
        <v>0</v>
      </c>
      <c r="M64" s="153">
        <f t="shared" si="93"/>
        <v>0</v>
      </c>
      <c r="N64" s="153">
        <f>M64-L64</f>
        <v>0</v>
      </c>
      <c r="O64" s="153"/>
      <c r="P64" s="153">
        <f t="shared" si="897"/>
        <v>0</v>
      </c>
      <c r="Q64" s="153">
        <f t="shared" si="898"/>
        <v>0</v>
      </c>
      <c r="R64" s="153"/>
      <c r="S64" s="153">
        <f t="shared" si="897"/>
        <v>0</v>
      </c>
      <c r="T64" s="153">
        <f t="shared" si="899"/>
        <v>0</v>
      </c>
      <c r="U64" s="153"/>
      <c r="V64" s="153">
        <f t="shared" si="900"/>
        <v>0</v>
      </c>
      <c r="W64" s="153">
        <f>V64-U64</f>
        <v>0</v>
      </c>
      <c r="X64" s="153"/>
      <c r="Y64" s="153">
        <f t="shared" si="902"/>
        <v>0</v>
      </c>
      <c r="Z64" s="153">
        <f>Y64-X64</f>
        <v>0</v>
      </c>
      <c r="AA64" s="153"/>
      <c r="AB64" s="153">
        <f t="shared" si="904"/>
        <v>0</v>
      </c>
      <c r="AC64" s="153">
        <f>AB64-AA64</f>
        <v>0</v>
      </c>
      <c r="AD64" s="153"/>
      <c r="AE64" s="153">
        <f t="shared" si="906"/>
        <v>0</v>
      </c>
      <c r="AF64" s="153">
        <f>AE64-AD64</f>
        <v>0</v>
      </c>
      <c r="AG64" s="153">
        <f t="shared" si="712"/>
        <v>0</v>
      </c>
      <c r="AH64" s="153">
        <f t="shared" si="713"/>
        <v>0</v>
      </c>
      <c r="AI64" s="153">
        <f>AH64-AG64</f>
        <v>0</v>
      </c>
      <c r="AJ64" s="153"/>
      <c r="AK64" s="153">
        <f t="shared" si="909"/>
        <v>0</v>
      </c>
      <c r="AL64" s="153">
        <f>AK64-AJ64</f>
        <v>0</v>
      </c>
      <c r="AM64" s="153"/>
      <c r="AN64" s="153">
        <f t="shared" si="911"/>
        <v>0</v>
      </c>
      <c r="AO64" s="153">
        <f>AN64-AM64</f>
        <v>0</v>
      </c>
      <c r="AP64" s="153">
        <f t="shared" si="85"/>
        <v>86085829</v>
      </c>
      <c r="AQ64" s="153">
        <f t="shared" si="86"/>
        <v>86085829</v>
      </c>
      <c r="AR64" s="153">
        <f>AQ64-AP64</f>
        <v>0</v>
      </c>
      <c r="AS64" s="153"/>
      <c r="AT64" s="153">
        <f t="shared" si="914"/>
        <v>0</v>
      </c>
      <c r="AU64" s="153">
        <f>AT64-AS64</f>
        <v>0</v>
      </c>
      <c r="AV64" s="153">
        <v>86085829</v>
      </c>
      <c r="AW64" s="153">
        <f t="shared" si="916"/>
        <v>86085829</v>
      </c>
      <c r="AX64" s="153">
        <f>AW64-AV64</f>
        <v>0</v>
      </c>
      <c r="AY64" s="153"/>
      <c r="AZ64" s="153">
        <f t="shared" si="918"/>
        <v>0</v>
      </c>
      <c r="BA64" s="153">
        <f>AZ64-AY64</f>
        <v>0</v>
      </c>
      <c r="BB64" s="153"/>
      <c r="BC64" s="153">
        <f t="shared" si="920"/>
        <v>0</v>
      </c>
      <c r="BD64" s="153">
        <f>BC64-BB64</f>
        <v>0</v>
      </c>
      <c r="BE64" s="153"/>
      <c r="BF64" s="153">
        <f t="shared" si="922"/>
        <v>0</v>
      </c>
      <c r="BG64" s="153">
        <f>BF64-BE64</f>
        <v>0</v>
      </c>
      <c r="BH64" s="154"/>
      <c r="BI64" s="154">
        <f t="shared" si="924"/>
        <v>0</v>
      </c>
      <c r="BJ64" s="154">
        <f>BI64-BH64</f>
        <v>0</v>
      </c>
      <c r="BK64" s="154"/>
      <c r="BL64" s="154">
        <f t="shared" si="926"/>
        <v>0</v>
      </c>
      <c r="BM64" s="154">
        <f>BL64-BK64</f>
        <v>0</v>
      </c>
    </row>
    <row r="65" spans="1:65" x14ac:dyDescent="0.25">
      <c r="A65" s="177" t="s">
        <v>6</v>
      </c>
      <c r="B65" s="141" t="s">
        <v>28</v>
      </c>
      <c r="C65" s="142">
        <f t="shared" si="701"/>
        <v>0</v>
      </c>
      <c r="D65" s="142">
        <f t="shared" si="702"/>
        <v>0</v>
      </c>
      <c r="E65" s="142">
        <f t="shared" ref="E65" si="928">E66+E71+E72</f>
        <v>0</v>
      </c>
      <c r="F65" s="142">
        <f>F66+F71+F72</f>
        <v>0</v>
      </c>
      <c r="G65" s="142">
        <f t="shared" ref="G65" si="929">G66+G71+G72</f>
        <v>0</v>
      </c>
      <c r="H65" s="142">
        <f t="shared" ref="H65" si="930">H66+H71+H72</f>
        <v>0</v>
      </c>
      <c r="I65" s="142">
        <f>I66+I71+I72</f>
        <v>0</v>
      </c>
      <c r="J65" s="142">
        <f t="shared" ref="J65" si="931">J66+J71+J72</f>
        <v>0</v>
      </c>
      <c r="K65" s="142">
        <f t="shared" ref="K65" si="932">K66+K71+K72</f>
        <v>0</v>
      </c>
      <c r="L65" s="142">
        <f t="shared" si="92"/>
        <v>0</v>
      </c>
      <c r="M65" s="142">
        <f t="shared" si="93"/>
        <v>0</v>
      </c>
      <c r="N65" s="142">
        <f t="shared" ref="N65:O65" si="933">N66+N71+N72</f>
        <v>0</v>
      </c>
      <c r="O65" s="142">
        <f t="shared" si="933"/>
        <v>0</v>
      </c>
      <c r="P65" s="142">
        <f t="shared" ref="P65:T65" si="934">P66+P71+P72</f>
        <v>0</v>
      </c>
      <c r="Q65" s="142">
        <f t="shared" si="934"/>
        <v>0</v>
      </c>
      <c r="R65" s="142">
        <f t="shared" si="934"/>
        <v>0</v>
      </c>
      <c r="S65" s="142">
        <f t="shared" si="934"/>
        <v>0</v>
      </c>
      <c r="T65" s="142">
        <f t="shared" si="934"/>
        <v>0</v>
      </c>
      <c r="U65" s="142">
        <f>U66+U71+U72</f>
        <v>0</v>
      </c>
      <c r="V65" s="142">
        <f t="shared" ref="V65:W65" si="935">V66+V71+V72</f>
        <v>0</v>
      </c>
      <c r="W65" s="142">
        <f t="shared" si="935"/>
        <v>0</v>
      </c>
      <c r="X65" s="142">
        <f>X66+X71+X72</f>
        <v>0</v>
      </c>
      <c r="Y65" s="142">
        <f t="shared" ref="Y65:Z65" si="936">Y66+Y71+Y72</f>
        <v>0</v>
      </c>
      <c r="Z65" s="142">
        <f t="shared" si="936"/>
        <v>0</v>
      </c>
      <c r="AA65" s="142">
        <f>AA66+AA71+AA72</f>
        <v>0</v>
      </c>
      <c r="AB65" s="142">
        <f t="shared" ref="AB65:AC65" si="937">AB66+AB71+AB72</f>
        <v>0</v>
      </c>
      <c r="AC65" s="142">
        <f t="shared" si="937"/>
        <v>0</v>
      </c>
      <c r="AD65" s="142">
        <f>AD66+AD71+AD72</f>
        <v>0</v>
      </c>
      <c r="AE65" s="142">
        <f t="shared" ref="AE65:AF65" si="938">AE66+AE71+AE72</f>
        <v>0</v>
      </c>
      <c r="AF65" s="142">
        <f t="shared" si="938"/>
        <v>0</v>
      </c>
      <c r="AG65" s="142">
        <f t="shared" si="712"/>
        <v>0</v>
      </c>
      <c r="AH65" s="142">
        <f t="shared" si="713"/>
        <v>0</v>
      </c>
      <c r="AI65" s="142">
        <f t="shared" ref="AI65" si="939">AI66+AI71+AI72</f>
        <v>0</v>
      </c>
      <c r="AJ65" s="142">
        <f>AJ66+AJ71+AJ72</f>
        <v>0</v>
      </c>
      <c r="AK65" s="142">
        <f t="shared" ref="AK65" si="940">AK66+AK71+AK72</f>
        <v>0</v>
      </c>
      <c r="AL65" s="142">
        <f t="shared" ref="AL65" si="941">AL66+AL71+AL72</f>
        <v>0</v>
      </c>
      <c r="AM65" s="142">
        <f>AM66+AM71+AM72</f>
        <v>0</v>
      </c>
      <c r="AN65" s="142">
        <f t="shared" ref="AN65:AO65" si="942">AN66+AN71+AN72</f>
        <v>0</v>
      </c>
      <c r="AO65" s="142">
        <f t="shared" si="942"/>
        <v>0</v>
      </c>
      <c r="AP65" s="142">
        <f t="shared" si="85"/>
        <v>0</v>
      </c>
      <c r="AQ65" s="142">
        <f t="shared" si="86"/>
        <v>0</v>
      </c>
      <c r="AR65" s="142">
        <f t="shared" ref="AR65" si="943">AR66+AR71+AR72</f>
        <v>0</v>
      </c>
      <c r="AS65" s="142">
        <f>AS66+AS71+AS72</f>
        <v>0</v>
      </c>
      <c r="AT65" s="142">
        <f t="shared" ref="AT65:AU65" si="944">AT66+AT71+AT72</f>
        <v>0</v>
      </c>
      <c r="AU65" s="142">
        <f t="shared" si="944"/>
        <v>0</v>
      </c>
      <c r="AV65" s="142">
        <f>AV66+AV71+AV72</f>
        <v>0</v>
      </c>
      <c r="AW65" s="142">
        <f t="shared" ref="AW65:AX65" si="945">AW66+AW71+AW72</f>
        <v>0</v>
      </c>
      <c r="AX65" s="142">
        <f t="shared" si="945"/>
        <v>0</v>
      </c>
      <c r="AY65" s="142">
        <f>AY66+AY71+AY72</f>
        <v>0</v>
      </c>
      <c r="AZ65" s="142">
        <f t="shared" ref="AZ65:BA65" si="946">AZ66+AZ71+AZ72</f>
        <v>0</v>
      </c>
      <c r="BA65" s="142">
        <f t="shared" si="946"/>
        <v>0</v>
      </c>
      <c r="BB65" s="142">
        <f>BB66+BB71+BB72</f>
        <v>0</v>
      </c>
      <c r="BC65" s="142">
        <f t="shared" ref="BC65:BD65" si="947">BC66+BC71+BC72</f>
        <v>0</v>
      </c>
      <c r="BD65" s="142">
        <f t="shared" si="947"/>
        <v>0</v>
      </c>
      <c r="BE65" s="142">
        <f>BE66+BE71+BE72</f>
        <v>0</v>
      </c>
      <c r="BF65" s="142">
        <f t="shared" ref="BF65:BG65" si="948">BF66+BF71+BF72</f>
        <v>0</v>
      </c>
      <c r="BG65" s="142">
        <f t="shared" si="948"/>
        <v>0</v>
      </c>
      <c r="BH65" s="144">
        <f>BH66+BH71+BH72</f>
        <v>0</v>
      </c>
      <c r="BI65" s="144">
        <f t="shared" ref="BI65:BJ65" si="949">BI66+BI71+BI72</f>
        <v>0</v>
      </c>
      <c r="BJ65" s="144">
        <f t="shared" si="949"/>
        <v>0</v>
      </c>
      <c r="BK65" s="144">
        <f>BK66+BK71+BK72</f>
        <v>0</v>
      </c>
      <c r="BL65" s="144">
        <f t="shared" ref="BL65:BM65" si="950">BL66+BL71+BL72</f>
        <v>0</v>
      </c>
      <c r="BM65" s="144">
        <f t="shared" si="950"/>
        <v>0</v>
      </c>
    </row>
    <row r="66" spans="1:65" s="149" customFormat="1" x14ac:dyDescent="0.25">
      <c r="A66" s="151" t="s">
        <v>20</v>
      </c>
      <c r="B66" s="152" t="s">
        <v>19</v>
      </c>
      <c r="C66" s="153">
        <f t="shared" si="701"/>
        <v>0</v>
      </c>
      <c r="D66" s="153">
        <f t="shared" si="702"/>
        <v>0</v>
      </c>
      <c r="E66" s="153">
        <f t="shared" ref="E66" si="951">SUM(E67:E70)</f>
        <v>0</v>
      </c>
      <c r="F66" s="153">
        <f>SUM(F67:F70)</f>
        <v>0</v>
      </c>
      <c r="G66" s="153">
        <f t="shared" ref="G66" si="952">SUM(G67:G70)</f>
        <v>0</v>
      </c>
      <c r="H66" s="153">
        <f t="shared" ref="H66" si="953">SUM(H67:H70)</f>
        <v>0</v>
      </c>
      <c r="I66" s="153">
        <f>SUM(I67:I70)</f>
        <v>0</v>
      </c>
      <c r="J66" s="153">
        <f t="shared" ref="J66" si="954">SUM(J67:J70)</f>
        <v>0</v>
      </c>
      <c r="K66" s="153">
        <f t="shared" ref="K66" si="955">SUM(K67:K70)</f>
        <v>0</v>
      </c>
      <c r="L66" s="153">
        <f t="shared" si="92"/>
        <v>0</v>
      </c>
      <c r="M66" s="153">
        <f t="shared" si="93"/>
        <v>0</v>
      </c>
      <c r="N66" s="153">
        <f t="shared" ref="N66:O66" si="956">SUM(N67:N70)</f>
        <v>0</v>
      </c>
      <c r="O66" s="153">
        <f t="shared" si="956"/>
        <v>0</v>
      </c>
      <c r="P66" s="153">
        <f t="shared" ref="P66:T66" si="957">SUM(P67:P70)</f>
        <v>0</v>
      </c>
      <c r="Q66" s="153">
        <f t="shared" si="957"/>
        <v>0</v>
      </c>
      <c r="R66" s="153">
        <f t="shared" si="957"/>
        <v>0</v>
      </c>
      <c r="S66" s="153">
        <f t="shared" si="957"/>
        <v>0</v>
      </c>
      <c r="T66" s="153">
        <f t="shared" si="957"/>
        <v>0</v>
      </c>
      <c r="U66" s="153">
        <f>SUM(U67:U70)</f>
        <v>0</v>
      </c>
      <c r="V66" s="153">
        <f t="shared" ref="V66:W66" si="958">SUM(V67:V70)</f>
        <v>0</v>
      </c>
      <c r="W66" s="153">
        <f t="shared" si="958"/>
        <v>0</v>
      </c>
      <c r="X66" s="153">
        <f>SUM(X67:X70)</f>
        <v>0</v>
      </c>
      <c r="Y66" s="153">
        <f t="shared" ref="Y66:Z66" si="959">SUM(Y67:Y70)</f>
        <v>0</v>
      </c>
      <c r="Z66" s="153">
        <f t="shared" si="959"/>
        <v>0</v>
      </c>
      <c r="AA66" s="153">
        <f>SUM(AA67:AA70)</f>
        <v>0</v>
      </c>
      <c r="AB66" s="153">
        <f t="shared" ref="AB66:AC66" si="960">SUM(AB67:AB70)</f>
        <v>0</v>
      </c>
      <c r="AC66" s="153">
        <f t="shared" si="960"/>
        <v>0</v>
      </c>
      <c r="AD66" s="153">
        <f>SUM(AD67:AD70)</f>
        <v>0</v>
      </c>
      <c r="AE66" s="153">
        <f t="shared" ref="AE66:AF66" si="961">SUM(AE67:AE70)</f>
        <v>0</v>
      </c>
      <c r="AF66" s="153">
        <f t="shared" si="961"/>
        <v>0</v>
      </c>
      <c r="AG66" s="153">
        <f t="shared" si="712"/>
        <v>0</v>
      </c>
      <c r="AH66" s="153">
        <f t="shared" si="713"/>
        <v>0</v>
      </c>
      <c r="AI66" s="153">
        <f t="shared" ref="AI66" si="962">SUM(AI67:AI70)</f>
        <v>0</v>
      </c>
      <c r="AJ66" s="153">
        <f>SUM(AJ67:AJ70)</f>
        <v>0</v>
      </c>
      <c r="AK66" s="153">
        <f t="shared" ref="AK66" si="963">SUM(AK67:AK70)</f>
        <v>0</v>
      </c>
      <c r="AL66" s="153">
        <f t="shared" ref="AL66" si="964">SUM(AL67:AL70)</f>
        <v>0</v>
      </c>
      <c r="AM66" s="153">
        <f>SUM(AM67:AM70)</f>
        <v>0</v>
      </c>
      <c r="AN66" s="153">
        <f t="shared" ref="AN66:AO66" si="965">SUM(AN67:AN70)</f>
        <v>0</v>
      </c>
      <c r="AO66" s="153">
        <f t="shared" si="965"/>
        <v>0</v>
      </c>
      <c r="AP66" s="153">
        <f t="shared" si="85"/>
        <v>0</v>
      </c>
      <c r="AQ66" s="153">
        <f t="shared" si="86"/>
        <v>0</v>
      </c>
      <c r="AR66" s="153">
        <f t="shared" ref="AR66" si="966">SUM(AR67:AR70)</f>
        <v>0</v>
      </c>
      <c r="AS66" s="153">
        <f>SUM(AS67:AS70)</f>
        <v>0</v>
      </c>
      <c r="AT66" s="153">
        <f t="shared" ref="AT66:AU66" si="967">SUM(AT67:AT70)</f>
        <v>0</v>
      </c>
      <c r="AU66" s="153">
        <f t="shared" si="967"/>
        <v>0</v>
      </c>
      <c r="AV66" s="153">
        <f>SUM(AV67:AV70)</f>
        <v>0</v>
      </c>
      <c r="AW66" s="153">
        <f t="shared" ref="AW66:AX66" si="968">SUM(AW67:AW70)</f>
        <v>0</v>
      </c>
      <c r="AX66" s="153">
        <f t="shared" si="968"/>
        <v>0</v>
      </c>
      <c r="AY66" s="153">
        <f>SUM(AY67:AY70)</f>
        <v>0</v>
      </c>
      <c r="AZ66" s="153">
        <f t="shared" ref="AZ66:BA66" si="969">SUM(AZ67:AZ70)</f>
        <v>0</v>
      </c>
      <c r="BA66" s="153">
        <f t="shared" si="969"/>
        <v>0</v>
      </c>
      <c r="BB66" s="153">
        <f>SUM(BB67:BB70)</f>
        <v>0</v>
      </c>
      <c r="BC66" s="153">
        <f t="shared" ref="BC66:BD66" si="970">SUM(BC67:BC70)</f>
        <v>0</v>
      </c>
      <c r="BD66" s="153">
        <f t="shared" si="970"/>
        <v>0</v>
      </c>
      <c r="BE66" s="153">
        <f>SUM(BE67:BE70)</f>
        <v>0</v>
      </c>
      <c r="BF66" s="153">
        <f t="shared" ref="BF66:BG66" si="971">SUM(BF67:BF70)</f>
        <v>0</v>
      </c>
      <c r="BG66" s="153">
        <f t="shared" si="971"/>
        <v>0</v>
      </c>
      <c r="BH66" s="154">
        <f>SUM(BH67:BH70)</f>
        <v>0</v>
      </c>
      <c r="BI66" s="154">
        <f t="shared" ref="BI66:BJ66" si="972">SUM(BI67:BI70)</f>
        <v>0</v>
      </c>
      <c r="BJ66" s="154">
        <f t="shared" si="972"/>
        <v>0</v>
      </c>
      <c r="BK66" s="154">
        <f>SUM(BK67:BK70)</f>
        <v>0</v>
      </c>
      <c r="BL66" s="154">
        <f t="shared" ref="BL66:BM66" si="973">SUM(BL67:BL70)</f>
        <v>0</v>
      </c>
      <c r="BM66" s="154">
        <f t="shared" si="973"/>
        <v>0</v>
      </c>
    </row>
    <row r="67" spans="1:65" x14ac:dyDescent="0.25">
      <c r="A67" s="155" t="s">
        <v>108</v>
      </c>
      <c r="B67" s="120" t="s">
        <v>192</v>
      </c>
      <c r="C67" s="121">
        <f t="shared" si="701"/>
        <v>0</v>
      </c>
      <c r="D67" s="121">
        <f t="shared" si="702"/>
        <v>0</v>
      </c>
      <c r="E67" s="121">
        <f t="shared" ref="E67:E70" si="974">D67-C67</f>
        <v>0</v>
      </c>
      <c r="F67" s="121"/>
      <c r="G67" s="121">
        <f t="shared" ref="G67:G72" si="975">F67</f>
        <v>0</v>
      </c>
      <c r="H67" s="121">
        <f t="shared" ref="H67:H70" si="976">G67-F67</f>
        <v>0</v>
      </c>
      <c r="I67" s="121"/>
      <c r="J67" s="121">
        <f t="shared" ref="J67:J72" si="977">I67</f>
        <v>0</v>
      </c>
      <c r="K67" s="121">
        <f t="shared" ref="K67:K70" si="978">J67-I67</f>
        <v>0</v>
      </c>
      <c r="L67" s="121">
        <f t="shared" si="92"/>
        <v>0</v>
      </c>
      <c r="M67" s="121">
        <f t="shared" si="93"/>
        <v>0</v>
      </c>
      <c r="N67" s="121">
        <f t="shared" ref="N67:N70" si="979">M67-L67</f>
        <v>0</v>
      </c>
      <c r="O67" s="121"/>
      <c r="P67" s="121">
        <f t="shared" ref="P67:S72" si="980">O67</f>
        <v>0</v>
      </c>
      <c r="Q67" s="121">
        <f t="shared" ref="Q67:Q72" si="981">P67-O67</f>
        <v>0</v>
      </c>
      <c r="R67" s="121"/>
      <c r="S67" s="121">
        <f t="shared" si="980"/>
        <v>0</v>
      </c>
      <c r="T67" s="121">
        <f t="shared" ref="T67:T72" si="982">S67-R67</f>
        <v>0</v>
      </c>
      <c r="U67" s="121"/>
      <c r="V67" s="121">
        <f t="shared" ref="V67:V72" si="983">U67</f>
        <v>0</v>
      </c>
      <c r="W67" s="121">
        <f t="shared" ref="W67:W70" si="984">V67-U67</f>
        <v>0</v>
      </c>
      <c r="X67" s="121"/>
      <c r="Y67" s="121">
        <f t="shared" ref="Y67:Y72" si="985">X67</f>
        <v>0</v>
      </c>
      <c r="Z67" s="121">
        <f t="shared" ref="Z67:Z70" si="986">Y67-X67</f>
        <v>0</v>
      </c>
      <c r="AA67" s="121"/>
      <c r="AB67" s="121">
        <f t="shared" ref="AB67:AB72" si="987">AA67</f>
        <v>0</v>
      </c>
      <c r="AC67" s="121">
        <f t="shared" ref="AC67:AC70" si="988">AB67-AA67</f>
        <v>0</v>
      </c>
      <c r="AD67" s="121"/>
      <c r="AE67" s="121">
        <f t="shared" ref="AE67:AE72" si="989">AD67</f>
        <v>0</v>
      </c>
      <c r="AF67" s="121">
        <f t="shared" ref="AF67:AF70" si="990">AE67-AD67</f>
        <v>0</v>
      </c>
      <c r="AG67" s="121">
        <f t="shared" si="712"/>
        <v>0</v>
      </c>
      <c r="AH67" s="121">
        <f t="shared" si="713"/>
        <v>0</v>
      </c>
      <c r="AI67" s="121">
        <f t="shared" ref="AI67:AI70" si="991">AH67-AG67</f>
        <v>0</v>
      </c>
      <c r="AJ67" s="121"/>
      <c r="AK67" s="121">
        <f t="shared" ref="AK67:AK72" si="992">AJ67</f>
        <v>0</v>
      </c>
      <c r="AL67" s="121">
        <f t="shared" ref="AL67:AL70" si="993">AK67-AJ67</f>
        <v>0</v>
      </c>
      <c r="AM67" s="121"/>
      <c r="AN67" s="121">
        <f t="shared" ref="AN67:AN72" si="994">AM67</f>
        <v>0</v>
      </c>
      <c r="AO67" s="121">
        <f t="shared" ref="AO67:AO70" si="995">AN67-AM67</f>
        <v>0</v>
      </c>
      <c r="AP67" s="121">
        <f t="shared" si="85"/>
        <v>0</v>
      </c>
      <c r="AQ67" s="121">
        <f t="shared" si="86"/>
        <v>0</v>
      </c>
      <c r="AR67" s="121">
        <f t="shared" ref="AR67:AR70" si="996">AQ67-AP67</f>
        <v>0</v>
      </c>
      <c r="AS67" s="121"/>
      <c r="AT67" s="121">
        <f t="shared" ref="AT67:AT72" si="997">AS67</f>
        <v>0</v>
      </c>
      <c r="AU67" s="121">
        <f t="shared" ref="AU67:AU70" si="998">AT67-AS67</f>
        <v>0</v>
      </c>
      <c r="AV67" s="121"/>
      <c r="AW67" s="121">
        <f t="shared" ref="AW67:AW72" si="999">AV67</f>
        <v>0</v>
      </c>
      <c r="AX67" s="121">
        <f t="shared" ref="AX67:AX70" si="1000">AW67-AV67</f>
        <v>0</v>
      </c>
      <c r="AY67" s="121"/>
      <c r="AZ67" s="121">
        <f t="shared" ref="AZ67:AZ72" si="1001">AY67</f>
        <v>0</v>
      </c>
      <c r="BA67" s="121">
        <f t="shared" ref="BA67:BA70" si="1002">AZ67-AY67</f>
        <v>0</v>
      </c>
      <c r="BB67" s="121"/>
      <c r="BC67" s="121">
        <f t="shared" ref="BC67:BC72" si="1003">BB67</f>
        <v>0</v>
      </c>
      <c r="BD67" s="121">
        <f t="shared" ref="BD67:BD70" si="1004">BC67-BB67</f>
        <v>0</v>
      </c>
      <c r="BE67" s="121"/>
      <c r="BF67" s="121">
        <f t="shared" ref="BF67:BF72" si="1005">BE67</f>
        <v>0</v>
      </c>
      <c r="BG67" s="121">
        <f t="shared" ref="BG67:BG70" si="1006">BF67-BE67</f>
        <v>0</v>
      </c>
      <c r="BH67" s="117"/>
      <c r="BI67" s="117">
        <f t="shared" ref="BI67:BI72" si="1007">BH67</f>
        <v>0</v>
      </c>
      <c r="BJ67" s="117">
        <f t="shared" ref="BJ67:BJ70" si="1008">BI67-BH67</f>
        <v>0</v>
      </c>
      <c r="BK67" s="117"/>
      <c r="BL67" s="117">
        <f t="shared" ref="BL67:BL72" si="1009">BK67</f>
        <v>0</v>
      </c>
      <c r="BM67" s="117">
        <f t="shared" ref="BM67:BM70" si="1010">BL67-BK67</f>
        <v>0</v>
      </c>
    </row>
    <row r="68" spans="1:65" x14ac:dyDescent="0.25">
      <c r="A68" s="155" t="s">
        <v>108</v>
      </c>
      <c r="B68" s="120" t="s">
        <v>193</v>
      </c>
      <c r="C68" s="121">
        <f t="shared" si="701"/>
        <v>0</v>
      </c>
      <c r="D68" s="121">
        <f t="shared" si="702"/>
        <v>0</v>
      </c>
      <c r="E68" s="121">
        <f t="shared" si="974"/>
        <v>0</v>
      </c>
      <c r="F68" s="121"/>
      <c r="G68" s="121">
        <f t="shared" si="975"/>
        <v>0</v>
      </c>
      <c r="H68" s="121">
        <f t="shared" si="976"/>
        <v>0</v>
      </c>
      <c r="I68" s="121"/>
      <c r="J68" s="121">
        <f t="shared" si="977"/>
        <v>0</v>
      </c>
      <c r="K68" s="121">
        <f t="shared" si="978"/>
        <v>0</v>
      </c>
      <c r="L68" s="121">
        <f t="shared" si="92"/>
        <v>0</v>
      </c>
      <c r="M68" s="121">
        <f t="shared" si="93"/>
        <v>0</v>
      </c>
      <c r="N68" s="121">
        <f t="shared" si="979"/>
        <v>0</v>
      </c>
      <c r="O68" s="121"/>
      <c r="P68" s="121">
        <f t="shared" si="980"/>
        <v>0</v>
      </c>
      <c r="Q68" s="121">
        <f t="shared" si="981"/>
        <v>0</v>
      </c>
      <c r="R68" s="121"/>
      <c r="S68" s="121">
        <f t="shared" si="980"/>
        <v>0</v>
      </c>
      <c r="T68" s="121">
        <f t="shared" si="982"/>
        <v>0</v>
      </c>
      <c r="U68" s="121"/>
      <c r="V68" s="121">
        <f t="shared" si="983"/>
        <v>0</v>
      </c>
      <c r="W68" s="121">
        <f t="shared" si="984"/>
        <v>0</v>
      </c>
      <c r="X68" s="121"/>
      <c r="Y68" s="121">
        <f t="shared" si="985"/>
        <v>0</v>
      </c>
      <c r="Z68" s="121">
        <f t="shared" si="986"/>
        <v>0</v>
      </c>
      <c r="AA68" s="121"/>
      <c r="AB68" s="121">
        <f t="shared" si="987"/>
        <v>0</v>
      </c>
      <c r="AC68" s="121">
        <f t="shared" si="988"/>
        <v>0</v>
      </c>
      <c r="AD68" s="121"/>
      <c r="AE68" s="121">
        <f t="shared" si="989"/>
        <v>0</v>
      </c>
      <c r="AF68" s="121">
        <f t="shared" si="990"/>
        <v>0</v>
      </c>
      <c r="AG68" s="121">
        <f t="shared" si="712"/>
        <v>0</v>
      </c>
      <c r="AH68" s="121">
        <f t="shared" si="713"/>
        <v>0</v>
      </c>
      <c r="AI68" s="121">
        <f t="shared" si="991"/>
        <v>0</v>
      </c>
      <c r="AJ68" s="121"/>
      <c r="AK68" s="121">
        <f t="shared" si="992"/>
        <v>0</v>
      </c>
      <c r="AL68" s="121">
        <f t="shared" si="993"/>
        <v>0</v>
      </c>
      <c r="AM68" s="121"/>
      <c r="AN68" s="121">
        <f t="shared" si="994"/>
        <v>0</v>
      </c>
      <c r="AO68" s="121">
        <f t="shared" si="995"/>
        <v>0</v>
      </c>
      <c r="AP68" s="121">
        <f t="shared" si="85"/>
        <v>0</v>
      </c>
      <c r="AQ68" s="121">
        <f t="shared" si="86"/>
        <v>0</v>
      </c>
      <c r="AR68" s="121">
        <f t="shared" si="996"/>
        <v>0</v>
      </c>
      <c r="AS68" s="121"/>
      <c r="AT68" s="121">
        <f t="shared" si="997"/>
        <v>0</v>
      </c>
      <c r="AU68" s="121">
        <f t="shared" si="998"/>
        <v>0</v>
      </c>
      <c r="AV68" s="121"/>
      <c r="AW68" s="121">
        <f t="shared" si="999"/>
        <v>0</v>
      </c>
      <c r="AX68" s="121">
        <f t="shared" si="1000"/>
        <v>0</v>
      </c>
      <c r="AY68" s="121"/>
      <c r="AZ68" s="121">
        <f t="shared" si="1001"/>
        <v>0</v>
      </c>
      <c r="BA68" s="121">
        <f t="shared" si="1002"/>
        <v>0</v>
      </c>
      <c r="BB68" s="121"/>
      <c r="BC68" s="121">
        <f t="shared" si="1003"/>
        <v>0</v>
      </c>
      <c r="BD68" s="121">
        <f t="shared" si="1004"/>
        <v>0</v>
      </c>
      <c r="BE68" s="121"/>
      <c r="BF68" s="121">
        <f t="shared" si="1005"/>
        <v>0</v>
      </c>
      <c r="BG68" s="121">
        <f t="shared" si="1006"/>
        <v>0</v>
      </c>
      <c r="BH68" s="117"/>
      <c r="BI68" s="117">
        <f t="shared" si="1007"/>
        <v>0</v>
      </c>
      <c r="BJ68" s="117">
        <f t="shared" si="1008"/>
        <v>0</v>
      </c>
      <c r="BK68" s="117"/>
      <c r="BL68" s="117">
        <f t="shared" si="1009"/>
        <v>0</v>
      </c>
      <c r="BM68" s="117">
        <f t="shared" si="1010"/>
        <v>0</v>
      </c>
    </row>
    <row r="69" spans="1:65" x14ac:dyDescent="0.25">
      <c r="A69" s="155" t="s">
        <v>108</v>
      </c>
      <c r="B69" s="120" t="s">
        <v>195</v>
      </c>
      <c r="C69" s="121">
        <f t="shared" si="701"/>
        <v>0</v>
      </c>
      <c r="D69" s="121">
        <f t="shared" si="702"/>
        <v>0</v>
      </c>
      <c r="E69" s="121">
        <f t="shared" si="974"/>
        <v>0</v>
      </c>
      <c r="F69" s="121"/>
      <c r="G69" s="121">
        <f t="shared" si="975"/>
        <v>0</v>
      </c>
      <c r="H69" s="121">
        <f t="shared" si="976"/>
        <v>0</v>
      </c>
      <c r="I69" s="121"/>
      <c r="J69" s="121">
        <f t="shared" si="977"/>
        <v>0</v>
      </c>
      <c r="K69" s="121">
        <f t="shared" si="978"/>
        <v>0</v>
      </c>
      <c r="L69" s="121">
        <f t="shared" si="92"/>
        <v>0</v>
      </c>
      <c r="M69" s="121">
        <f t="shared" si="93"/>
        <v>0</v>
      </c>
      <c r="N69" s="121">
        <f t="shared" si="979"/>
        <v>0</v>
      </c>
      <c r="O69" s="121"/>
      <c r="P69" s="121">
        <f t="shared" si="980"/>
        <v>0</v>
      </c>
      <c r="Q69" s="121">
        <f t="shared" si="981"/>
        <v>0</v>
      </c>
      <c r="R69" s="121"/>
      <c r="S69" s="121">
        <f t="shared" si="980"/>
        <v>0</v>
      </c>
      <c r="T69" s="121">
        <f t="shared" si="982"/>
        <v>0</v>
      </c>
      <c r="U69" s="121"/>
      <c r="V69" s="121">
        <f t="shared" si="983"/>
        <v>0</v>
      </c>
      <c r="W69" s="121">
        <f t="shared" si="984"/>
        <v>0</v>
      </c>
      <c r="X69" s="121"/>
      <c r="Y69" s="121">
        <f t="shared" si="985"/>
        <v>0</v>
      </c>
      <c r="Z69" s="121">
        <f t="shared" si="986"/>
        <v>0</v>
      </c>
      <c r="AA69" s="121"/>
      <c r="AB69" s="121">
        <f t="shared" si="987"/>
        <v>0</v>
      </c>
      <c r="AC69" s="121">
        <f t="shared" si="988"/>
        <v>0</v>
      </c>
      <c r="AD69" s="121"/>
      <c r="AE69" s="121">
        <f t="shared" si="989"/>
        <v>0</v>
      </c>
      <c r="AF69" s="121">
        <f t="shared" si="990"/>
        <v>0</v>
      </c>
      <c r="AG69" s="121">
        <f t="shared" si="712"/>
        <v>0</v>
      </c>
      <c r="AH69" s="121">
        <f t="shared" si="713"/>
        <v>0</v>
      </c>
      <c r="AI69" s="121">
        <f t="shared" si="991"/>
        <v>0</v>
      </c>
      <c r="AJ69" s="121"/>
      <c r="AK69" s="121">
        <f t="shared" si="992"/>
        <v>0</v>
      </c>
      <c r="AL69" s="121">
        <f t="shared" si="993"/>
        <v>0</v>
      </c>
      <c r="AM69" s="121"/>
      <c r="AN69" s="121">
        <f t="shared" si="994"/>
        <v>0</v>
      </c>
      <c r="AO69" s="121">
        <f t="shared" si="995"/>
        <v>0</v>
      </c>
      <c r="AP69" s="121">
        <f t="shared" si="85"/>
        <v>0</v>
      </c>
      <c r="AQ69" s="121">
        <f t="shared" si="86"/>
        <v>0</v>
      </c>
      <c r="AR69" s="121">
        <f t="shared" si="996"/>
        <v>0</v>
      </c>
      <c r="AS69" s="121"/>
      <c r="AT69" s="121">
        <f t="shared" si="997"/>
        <v>0</v>
      </c>
      <c r="AU69" s="121">
        <f t="shared" si="998"/>
        <v>0</v>
      </c>
      <c r="AV69" s="121"/>
      <c r="AW69" s="121">
        <f t="shared" si="999"/>
        <v>0</v>
      </c>
      <c r="AX69" s="121">
        <f t="shared" si="1000"/>
        <v>0</v>
      </c>
      <c r="AY69" s="121"/>
      <c r="AZ69" s="121">
        <f t="shared" si="1001"/>
        <v>0</v>
      </c>
      <c r="BA69" s="121">
        <f t="shared" si="1002"/>
        <v>0</v>
      </c>
      <c r="BB69" s="121"/>
      <c r="BC69" s="121">
        <f t="shared" si="1003"/>
        <v>0</v>
      </c>
      <c r="BD69" s="121">
        <f t="shared" si="1004"/>
        <v>0</v>
      </c>
      <c r="BE69" s="121"/>
      <c r="BF69" s="121">
        <f t="shared" si="1005"/>
        <v>0</v>
      </c>
      <c r="BG69" s="121">
        <f t="shared" si="1006"/>
        <v>0</v>
      </c>
      <c r="BH69" s="117"/>
      <c r="BI69" s="117">
        <f t="shared" si="1007"/>
        <v>0</v>
      </c>
      <c r="BJ69" s="117">
        <f t="shared" si="1008"/>
        <v>0</v>
      </c>
      <c r="BK69" s="117"/>
      <c r="BL69" s="117">
        <f t="shared" si="1009"/>
        <v>0</v>
      </c>
      <c r="BM69" s="117">
        <f t="shared" si="1010"/>
        <v>0</v>
      </c>
    </row>
    <row r="70" spans="1:65" x14ac:dyDescent="0.25">
      <c r="A70" s="155" t="s">
        <v>108</v>
      </c>
      <c r="B70" s="120" t="s">
        <v>360</v>
      </c>
      <c r="C70" s="121">
        <f t="shared" si="701"/>
        <v>0</v>
      </c>
      <c r="D70" s="121">
        <f t="shared" si="702"/>
        <v>0</v>
      </c>
      <c r="E70" s="121">
        <f t="shared" si="974"/>
        <v>0</v>
      </c>
      <c r="F70" s="121"/>
      <c r="G70" s="121">
        <f t="shared" si="975"/>
        <v>0</v>
      </c>
      <c r="H70" s="121">
        <f t="shared" si="976"/>
        <v>0</v>
      </c>
      <c r="I70" s="121"/>
      <c r="J70" s="121">
        <f t="shared" si="977"/>
        <v>0</v>
      </c>
      <c r="K70" s="121">
        <f t="shared" si="978"/>
        <v>0</v>
      </c>
      <c r="L70" s="121">
        <f t="shared" si="92"/>
        <v>0</v>
      </c>
      <c r="M70" s="121">
        <f t="shared" si="93"/>
        <v>0</v>
      </c>
      <c r="N70" s="121">
        <f t="shared" si="979"/>
        <v>0</v>
      </c>
      <c r="O70" s="121"/>
      <c r="P70" s="121">
        <f t="shared" si="980"/>
        <v>0</v>
      </c>
      <c r="Q70" s="121">
        <f t="shared" si="981"/>
        <v>0</v>
      </c>
      <c r="R70" s="121"/>
      <c r="S70" s="121">
        <f t="shared" si="980"/>
        <v>0</v>
      </c>
      <c r="T70" s="121">
        <f t="shared" si="982"/>
        <v>0</v>
      </c>
      <c r="U70" s="121"/>
      <c r="V70" s="121">
        <f t="shared" si="983"/>
        <v>0</v>
      </c>
      <c r="W70" s="121">
        <f t="shared" si="984"/>
        <v>0</v>
      </c>
      <c r="X70" s="121"/>
      <c r="Y70" s="121">
        <f t="shared" si="985"/>
        <v>0</v>
      </c>
      <c r="Z70" s="121">
        <f t="shared" si="986"/>
        <v>0</v>
      </c>
      <c r="AA70" s="121"/>
      <c r="AB70" s="121">
        <f t="shared" si="987"/>
        <v>0</v>
      </c>
      <c r="AC70" s="121">
        <f t="shared" si="988"/>
        <v>0</v>
      </c>
      <c r="AD70" s="121"/>
      <c r="AE70" s="121">
        <f t="shared" si="989"/>
        <v>0</v>
      </c>
      <c r="AF70" s="121">
        <f t="shared" si="990"/>
        <v>0</v>
      </c>
      <c r="AG70" s="121">
        <f t="shared" si="712"/>
        <v>0</v>
      </c>
      <c r="AH70" s="121">
        <f t="shared" si="713"/>
        <v>0</v>
      </c>
      <c r="AI70" s="121">
        <f t="shared" si="991"/>
        <v>0</v>
      </c>
      <c r="AJ70" s="121"/>
      <c r="AK70" s="121">
        <f t="shared" si="992"/>
        <v>0</v>
      </c>
      <c r="AL70" s="121">
        <f t="shared" si="993"/>
        <v>0</v>
      </c>
      <c r="AM70" s="121"/>
      <c r="AN70" s="121">
        <f t="shared" si="994"/>
        <v>0</v>
      </c>
      <c r="AO70" s="121">
        <f t="shared" si="995"/>
        <v>0</v>
      </c>
      <c r="AP70" s="121">
        <f t="shared" si="85"/>
        <v>0</v>
      </c>
      <c r="AQ70" s="121">
        <f t="shared" si="86"/>
        <v>0</v>
      </c>
      <c r="AR70" s="121">
        <f t="shared" si="996"/>
        <v>0</v>
      </c>
      <c r="AS70" s="121"/>
      <c r="AT70" s="121">
        <f t="shared" si="997"/>
        <v>0</v>
      </c>
      <c r="AU70" s="121">
        <f t="shared" si="998"/>
        <v>0</v>
      </c>
      <c r="AV70" s="121"/>
      <c r="AW70" s="121">
        <f t="shared" si="999"/>
        <v>0</v>
      </c>
      <c r="AX70" s="121">
        <f t="shared" si="1000"/>
        <v>0</v>
      </c>
      <c r="AY70" s="121"/>
      <c r="AZ70" s="121">
        <f t="shared" si="1001"/>
        <v>0</v>
      </c>
      <c r="BA70" s="121">
        <f t="shared" si="1002"/>
        <v>0</v>
      </c>
      <c r="BB70" s="121"/>
      <c r="BC70" s="121">
        <f t="shared" si="1003"/>
        <v>0</v>
      </c>
      <c r="BD70" s="121">
        <f t="shared" si="1004"/>
        <v>0</v>
      </c>
      <c r="BE70" s="121"/>
      <c r="BF70" s="121">
        <f t="shared" si="1005"/>
        <v>0</v>
      </c>
      <c r="BG70" s="121">
        <f t="shared" si="1006"/>
        <v>0</v>
      </c>
      <c r="BH70" s="117"/>
      <c r="BI70" s="117">
        <f t="shared" si="1007"/>
        <v>0</v>
      </c>
      <c r="BJ70" s="117">
        <f t="shared" si="1008"/>
        <v>0</v>
      </c>
      <c r="BK70" s="117"/>
      <c r="BL70" s="117">
        <f t="shared" si="1009"/>
        <v>0</v>
      </c>
      <c r="BM70" s="117">
        <f t="shared" si="1010"/>
        <v>0</v>
      </c>
    </row>
    <row r="71" spans="1:65" s="149" customFormat="1" x14ac:dyDescent="0.25">
      <c r="A71" s="151" t="s">
        <v>21</v>
      </c>
      <c r="B71" s="152" t="s">
        <v>106</v>
      </c>
      <c r="C71" s="153">
        <f t="shared" si="701"/>
        <v>0</v>
      </c>
      <c r="D71" s="153">
        <f t="shared" si="702"/>
        <v>0</v>
      </c>
      <c r="E71" s="153">
        <f>D71-C71</f>
        <v>0</v>
      </c>
      <c r="F71" s="153"/>
      <c r="G71" s="153">
        <f t="shared" si="975"/>
        <v>0</v>
      </c>
      <c r="H71" s="153">
        <f>G71-F71</f>
        <v>0</v>
      </c>
      <c r="I71" s="153"/>
      <c r="J71" s="153">
        <f t="shared" si="977"/>
        <v>0</v>
      </c>
      <c r="K71" s="153">
        <f>J71-I71</f>
        <v>0</v>
      </c>
      <c r="L71" s="153">
        <f t="shared" si="92"/>
        <v>0</v>
      </c>
      <c r="M71" s="153">
        <f t="shared" si="93"/>
        <v>0</v>
      </c>
      <c r="N71" s="153">
        <f>M71-L71</f>
        <v>0</v>
      </c>
      <c r="O71" s="153"/>
      <c r="P71" s="153">
        <f t="shared" si="980"/>
        <v>0</v>
      </c>
      <c r="Q71" s="153">
        <f t="shared" si="981"/>
        <v>0</v>
      </c>
      <c r="R71" s="153"/>
      <c r="S71" s="153">
        <f t="shared" si="980"/>
        <v>0</v>
      </c>
      <c r="T71" s="153">
        <f t="shared" si="982"/>
        <v>0</v>
      </c>
      <c r="U71" s="153"/>
      <c r="V71" s="153">
        <f t="shared" si="983"/>
        <v>0</v>
      </c>
      <c r="W71" s="153">
        <f>V71-U71</f>
        <v>0</v>
      </c>
      <c r="X71" s="153"/>
      <c r="Y71" s="153">
        <f t="shared" si="985"/>
        <v>0</v>
      </c>
      <c r="Z71" s="153">
        <f>Y71-X71</f>
        <v>0</v>
      </c>
      <c r="AA71" s="153"/>
      <c r="AB71" s="153">
        <f t="shared" si="987"/>
        <v>0</v>
      </c>
      <c r="AC71" s="153">
        <f>AB71-AA71</f>
        <v>0</v>
      </c>
      <c r="AD71" s="153"/>
      <c r="AE71" s="153">
        <f t="shared" si="989"/>
        <v>0</v>
      </c>
      <c r="AF71" s="153">
        <f>AE71-AD71</f>
        <v>0</v>
      </c>
      <c r="AG71" s="153">
        <f t="shared" si="712"/>
        <v>0</v>
      </c>
      <c r="AH71" s="153">
        <f t="shared" si="713"/>
        <v>0</v>
      </c>
      <c r="AI71" s="153">
        <f>AH71-AG71</f>
        <v>0</v>
      </c>
      <c r="AJ71" s="153"/>
      <c r="AK71" s="153">
        <f t="shared" si="992"/>
        <v>0</v>
      </c>
      <c r="AL71" s="153">
        <f>AK71-AJ71</f>
        <v>0</v>
      </c>
      <c r="AM71" s="153"/>
      <c r="AN71" s="153">
        <f t="shared" si="994"/>
        <v>0</v>
      </c>
      <c r="AO71" s="153">
        <f>AN71-AM71</f>
        <v>0</v>
      </c>
      <c r="AP71" s="153">
        <f t="shared" si="85"/>
        <v>0</v>
      </c>
      <c r="AQ71" s="153">
        <f t="shared" si="86"/>
        <v>0</v>
      </c>
      <c r="AR71" s="153">
        <f>AQ71-AP71</f>
        <v>0</v>
      </c>
      <c r="AS71" s="153"/>
      <c r="AT71" s="153">
        <f t="shared" si="997"/>
        <v>0</v>
      </c>
      <c r="AU71" s="153">
        <f>AT71-AS71</f>
        <v>0</v>
      </c>
      <c r="AV71" s="153"/>
      <c r="AW71" s="153">
        <f t="shared" si="999"/>
        <v>0</v>
      </c>
      <c r="AX71" s="153">
        <f>AW71-AV71</f>
        <v>0</v>
      </c>
      <c r="AY71" s="153"/>
      <c r="AZ71" s="153">
        <f t="shared" si="1001"/>
        <v>0</v>
      </c>
      <c r="BA71" s="153">
        <f>AZ71-AY71</f>
        <v>0</v>
      </c>
      <c r="BB71" s="153"/>
      <c r="BC71" s="153">
        <f t="shared" si="1003"/>
        <v>0</v>
      </c>
      <c r="BD71" s="153">
        <f>BC71-BB71</f>
        <v>0</v>
      </c>
      <c r="BE71" s="153"/>
      <c r="BF71" s="153">
        <f t="shared" si="1005"/>
        <v>0</v>
      </c>
      <c r="BG71" s="153">
        <f>BF71-BE71</f>
        <v>0</v>
      </c>
      <c r="BH71" s="154"/>
      <c r="BI71" s="154">
        <f t="shared" si="1007"/>
        <v>0</v>
      </c>
      <c r="BJ71" s="154">
        <f>BI71-BH71</f>
        <v>0</v>
      </c>
      <c r="BK71" s="154"/>
      <c r="BL71" s="154">
        <f t="shared" si="1009"/>
        <v>0</v>
      </c>
      <c r="BM71" s="154">
        <f>BL71-BK71</f>
        <v>0</v>
      </c>
    </row>
    <row r="72" spans="1:65" s="149" customFormat="1" x14ac:dyDescent="0.25">
      <c r="A72" s="151" t="s">
        <v>22</v>
      </c>
      <c r="B72" s="152" t="s">
        <v>23</v>
      </c>
      <c r="C72" s="153">
        <f t="shared" si="701"/>
        <v>0</v>
      </c>
      <c r="D72" s="153">
        <f t="shared" si="702"/>
        <v>0</v>
      </c>
      <c r="E72" s="153">
        <f>D72-C72</f>
        <v>0</v>
      </c>
      <c r="F72" s="153"/>
      <c r="G72" s="153">
        <f t="shared" si="975"/>
        <v>0</v>
      </c>
      <c r="H72" s="153">
        <f>G72-F72</f>
        <v>0</v>
      </c>
      <c r="I72" s="153"/>
      <c r="J72" s="153">
        <f t="shared" si="977"/>
        <v>0</v>
      </c>
      <c r="K72" s="153">
        <f>J72-I72</f>
        <v>0</v>
      </c>
      <c r="L72" s="153">
        <f t="shared" si="92"/>
        <v>0</v>
      </c>
      <c r="M72" s="153">
        <f t="shared" si="93"/>
        <v>0</v>
      </c>
      <c r="N72" s="153">
        <f>M72-L72</f>
        <v>0</v>
      </c>
      <c r="O72" s="153"/>
      <c r="P72" s="153">
        <f t="shared" si="980"/>
        <v>0</v>
      </c>
      <c r="Q72" s="153">
        <f t="shared" si="981"/>
        <v>0</v>
      </c>
      <c r="R72" s="153"/>
      <c r="S72" s="153">
        <f t="shared" si="980"/>
        <v>0</v>
      </c>
      <c r="T72" s="153">
        <f t="shared" si="982"/>
        <v>0</v>
      </c>
      <c r="U72" s="153"/>
      <c r="V72" s="153">
        <f t="shared" si="983"/>
        <v>0</v>
      </c>
      <c r="W72" s="153">
        <f>V72-U72</f>
        <v>0</v>
      </c>
      <c r="X72" s="153"/>
      <c r="Y72" s="153">
        <f t="shared" si="985"/>
        <v>0</v>
      </c>
      <c r="Z72" s="153">
        <f>Y72-X72</f>
        <v>0</v>
      </c>
      <c r="AA72" s="153"/>
      <c r="AB72" s="153">
        <f t="shared" si="987"/>
        <v>0</v>
      </c>
      <c r="AC72" s="153">
        <f>AB72-AA72</f>
        <v>0</v>
      </c>
      <c r="AD72" s="153"/>
      <c r="AE72" s="153">
        <f t="shared" si="989"/>
        <v>0</v>
      </c>
      <c r="AF72" s="153">
        <f>AE72-AD72</f>
        <v>0</v>
      </c>
      <c r="AG72" s="153">
        <f t="shared" si="712"/>
        <v>0</v>
      </c>
      <c r="AH72" s="153">
        <f t="shared" si="713"/>
        <v>0</v>
      </c>
      <c r="AI72" s="153">
        <f>AH72-AG72</f>
        <v>0</v>
      </c>
      <c r="AJ72" s="153"/>
      <c r="AK72" s="153">
        <f t="shared" si="992"/>
        <v>0</v>
      </c>
      <c r="AL72" s="153">
        <f>AK72-AJ72</f>
        <v>0</v>
      </c>
      <c r="AM72" s="153"/>
      <c r="AN72" s="153">
        <f t="shared" si="994"/>
        <v>0</v>
      </c>
      <c r="AO72" s="153">
        <f>AN72-AM72</f>
        <v>0</v>
      </c>
      <c r="AP72" s="153">
        <f t="shared" si="85"/>
        <v>0</v>
      </c>
      <c r="AQ72" s="153">
        <f t="shared" si="86"/>
        <v>0</v>
      </c>
      <c r="AR72" s="153">
        <f>AQ72-AP72</f>
        <v>0</v>
      </c>
      <c r="AS72" s="153"/>
      <c r="AT72" s="153">
        <f t="shared" si="997"/>
        <v>0</v>
      </c>
      <c r="AU72" s="153">
        <f>AT72-AS72</f>
        <v>0</v>
      </c>
      <c r="AV72" s="153"/>
      <c r="AW72" s="153">
        <f t="shared" si="999"/>
        <v>0</v>
      </c>
      <c r="AX72" s="153">
        <f>AW72-AV72</f>
        <v>0</v>
      </c>
      <c r="AY72" s="153"/>
      <c r="AZ72" s="153">
        <f t="shared" si="1001"/>
        <v>0</v>
      </c>
      <c r="BA72" s="153">
        <f>AZ72-AY72</f>
        <v>0</v>
      </c>
      <c r="BB72" s="153"/>
      <c r="BC72" s="153">
        <f t="shared" si="1003"/>
        <v>0</v>
      </c>
      <c r="BD72" s="153">
        <f>BC72-BB72</f>
        <v>0</v>
      </c>
      <c r="BE72" s="153"/>
      <c r="BF72" s="153">
        <f t="shared" si="1005"/>
        <v>0</v>
      </c>
      <c r="BG72" s="153">
        <f>BF72-BE72</f>
        <v>0</v>
      </c>
      <c r="BH72" s="154"/>
      <c r="BI72" s="154">
        <f t="shared" si="1007"/>
        <v>0</v>
      </c>
      <c r="BJ72" s="154">
        <f>BI72-BH72</f>
        <v>0</v>
      </c>
      <c r="BK72" s="154"/>
      <c r="BL72" s="154">
        <f t="shared" si="1009"/>
        <v>0</v>
      </c>
      <c r="BM72" s="154">
        <f>BL72-BK72</f>
        <v>0</v>
      </c>
    </row>
    <row r="73" spans="1:65" x14ac:dyDescent="0.25">
      <c r="A73" s="177" t="s">
        <v>7</v>
      </c>
      <c r="B73" s="141" t="s">
        <v>29</v>
      </c>
      <c r="C73" s="142">
        <f t="shared" si="701"/>
        <v>326844350</v>
      </c>
      <c r="D73" s="142">
        <f t="shared" si="702"/>
        <v>326844350</v>
      </c>
      <c r="E73" s="142">
        <f t="shared" ref="E73" si="1011">SUM(E74:E77)</f>
        <v>0</v>
      </c>
      <c r="F73" s="142">
        <f>SUM(F74:F77)</f>
        <v>47831177</v>
      </c>
      <c r="G73" s="142">
        <f>SUM(G74:G77)</f>
        <v>47831177</v>
      </c>
      <c r="H73" s="142">
        <f t="shared" ref="H73" si="1012">SUM(H74:H77)</f>
        <v>0</v>
      </c>
      <c r="I73" s="142">
        <f>SUM(I74:I77)</f>
        <v>14036780</v>
      </c>
      <c r="J73" s="142">
        <f>SUM(J74:J77)</f>
        <v>14036780</v>
      </c>
      <c r="K73" s="142">
        <f t="shared" ref="K73" si="1013">SUM(K74:K77)</f>
        <v>0</v>
      </c>
      <c r="L73" s="142">
        <f t="shared" si="92"/>
        <v>18013800</v>
      </c>
      <c r="M73" s="142">
        <f t="shared" si="93"/>
        <v>18013800</v>
      </c>
      <c r="N73" s="142">
        <f t="shared" ref="N73:P73" si="1014">SUM(N74:N77)</f>
        <v>0</v>
      </c>
      <c r="O73" s="142">
        <f t="shared" si="1014"/>
        <v>12279000</v>
      </c>
      <c r="P73" s="142">
        <f t="shared" si="1014"/>
        <v>12279000</v>
      </c>
      <c r="Q73" s="142">
        <f t="shared" ref="Q73:T73" si="1015">SUM(Q74:Q77)</f>
        <v>0</v>
      </c>
      <c r="R73" s="142">
        <f t="shared" si="1015"/>
        <v>5734800</v>
      </c>
      <c r="S73" s="142">
        <f t="shared" si="1015"/>
        <v>5734800</v>
      </c>
      <c r="T73" s="142">
        <f t="shared" si="1015"/>
        <v>0</v>
      </c>
      <c r="U73" s="142">
        <f>SUM(U74:U77)</f>
        <v>8940830</v>
      </c>
      <c r="V73" s="142">
        <f>SUM(V74:V77)</f>
        <v>8940830</v>
      </c>
      <c r="W73" s="142">
        <f t="shared" ref="W73" si="1016">SUM(W74:W77)</f>
        <v>0</v>
      </c>
      <c r="X73" s="142">
        <f>SUM(X74:X77)</f>
        <v>0</v>
      </c>
      <c r="Y73" s="142">
        <f>SUM(Y74:Y77)</f>
        <v>0</v>
      </c>
      <c r="Z73" s="142">
        <f t="shared" ref="Z73" si="1017">SUM(Z74:Z77)</f>
        <v>0</v>
      </c>
      <c r="AA73" s="142">
        <f>SUM(AA74:AA77)</f>
        <v>4476000</v>
      </c>
      <c r="AB73" s="142">
        <f>SUM(AB74:AB77)</f>
        <v>4476000</v>
      </c>
      <c r="AC73" s="142">
        <f t="shared" ref="AC73" si="1018">SUM(AC74:AC77)</f>
        <v>0</v>
      </c>
      <c r="AD73" s="142">
        <f>SUM(AD74:AD77)</f>
        <v>15794798</v>
      </c>
      <c r="AE73" s="142">
        <f>SUM(AE74:AE77)</f>
        <v>15794798</v>
      </c>
      <c r="AF73" s="142">
        <f t="shared" ref="AF73" si="1019">SUM(AF74:AF77)</f>
        <v>0</v>
      </c>
      <c r="AG73" s="142">
        <f t="shared" si="712"/>
        <v>0</v>
      </c>
      <c r="AH73" s="142">
        <f t="shared" si="713"/>
        <v>0</v>
      </c>
      <c r="AI73" s="142">
        <f t="shared" ref="AI73" si="1020">SUM(AI74:AI77)</f>
        <v>0</v>
      </c>
      <c r="AJ73" s="142">
        <f>SUM(AJ74:AJ77)</f>
        <v>0</v>
      </c>
      <c r="AK73" s="142">
        <f>SUM(AK74:AK77)</f>
        <v>0</v>
      </c>
      <c r="AL73" s="142">
        <f t="shared" ref="AL73" si="1021">SUM(AL74:AL77)</f>
        <v>0</v>
      </c>
      <c r="AM73" s="142">
        <f>SUM(AM74:AM77)</f>
        <v>0</v>
      </c>
      <c r="AN73" s="142">
        <f>SUM(AN74:AN77)</f>
        <v>0</v>
      </c>
      <c r="AO73" s="142">
        <f t="shared" ref="AO73" si="1022">SUM(AO74:AO77)</f>
        <v>0</v>
      </c>
      <c r="AP73" s="142">
        <f t="shared" si="85"/>
        <v>208559765</v>
      </c>
      <c r="AQ73" s="142">
        <f t="shared" si="86"/>
        <v>208559765</v>
      </c>
      <c r="AR73" s="142">
        <f t="shared" ref="AR73" si="1023">SUM(AR74:AR77)</f>
        <v>0</v>
      </c>
      <c r="AS73" s="142">
        <f>SUM(AS74:AS77)</f>
        <v>88791353</v>
      </c>
      <c r="AT73" s="142">
        <f>SUM(AT74:AT77)</f>
        <v>88791353</v>
      </c>
      <c r="AU73" s="142">
        <f t="shared" ref="AU73" si="1024">SUM(AU74:AU77)</f>
        <v>0</v>
      </c>
      <c r="AV73" s="142">
        <f>SUM(AV74:AV77)</f>
        <v>6471920</v>
      </c>
      <c r="AW73" s="142">
        <f>SUM(AW74:AW77)</f>
        <v>6471920</v>
      </c>
      <c r="AX73" s="142">
        <f t="shared" ref="AX73" si="1025">SUM(AX74:AX77)</f>
        <v>0</v>
      </c>
      <c r="AY73" s="142">
        <f>SUM(AY74:AY77)</f>
        <v>100392892</v>
      </c>
      <c r="AZ73" s="142">
        <f>SUM(AZ74:AZ77)</f>
        <v>100392892</v>
      </c>
      <c r="BA73" s="142">
        <f t="shared" ref="BA73" si="1026">SUM(BA74:BA77)</f>
        <v>0</v>
      </c>
      <c r="BB73" s="142">
        <f>SUM(BB74:BB77)</f>
        <v>12903600</v>
      </c>
      <c r="BC73" s="142">
        <f>SUM(BC74:BC77)</f>
        <v>12903600</v>
      </c>
      <c r="BD73" s="142">
        <f t="shared" ref="BD73" si="1027">SUM(BD74:BD77)</f>
        <v>0</v>
      </c>
      <c r="BE73" s="142">
        <f>SUM(BE74:BE77)</f>
        <v>9191200</v>
      </c>
      <c r="BF73" s="142">
        <f>SUM(BF74:BF77)</f>
        <v>9191200</v>
      </c>
      <c r="BG73" s="142">
        <f t="shared" ref="BG73" si="1028">SUM(BG74:BG77)</f>
        <v>0</v>
      </c>
      <c r="BH73" s="144">
        <f>SUM(BH74:BH77)</f>
        <v>0</v>
      </c>
      <c r="BI73" s="144">
        <f>SUM(BI74:BI77)</f>
        <v>0</v>
      </c>
      <c r="BJ73" s="144">
        <f t="shared" ref="BJ73" si="1029">SUM(BJ74:BJ77)</f>
        <v>0</v>
      </c>
      <c r="BK73" s="144">
        <f>SUM(BK74:BK77)</f>
        <v>0</v>
      </c>
      <c r="BL73" s="144">
        <f>SUM(BL74:BL77)</f>
        <v>0</v>
      </c>
      <c r="BM73" s="144">
        <f t="shared" ref="BM73" si="1030">SUM(BM74:BM77)</f>
        <v>0</v>
      </c>
    </row>
    <row r="74" spans="1:65" x14ac:dyDescent="0.25">
      <c r="A74" s="155" t="s">
        <v>108</v>
      </c>
      <c r="B74" s="120" t="s">
        <v>192</v>
      </c>
      <c r="C74" s="121">
        <f t="shared" si="701"/>
        <v>0</v>
      </c>
      <c r="D74" s="121">
        <f t="shared" si="702"/>
        <v>0</v>
      </c>
      <c r="E74" s="121">
        <f t="shared" ref="E74:E77" si="1031">D74-C74</f>
        <v>0</v>
      </c>
      <c r="F74" s="121"/>
      <c r="G74" s="121">
        <f>F74</f>
        <v>0</v>
      </c>
      <c r="H74" s="121">
        <f t="shared" ref="H74:H77" si="1032">G74-F74</f>
        <v>0</v>
      </c>
      <c r="I74" s="121"/>
      <c r="J74" s="121">
        <f>I74</f>
        <v>0</v>
      </c>
      <c r="K74" s="121">
        <f t="shared" ref="K74:K77" si="1033">J74-I74</f>
        <v>0</v>
      </c>
      <c r="L74" s="121">
        <f t="shared" si="92"/>
        <v>0</v>
      </c>
      <c r="M74" s="121">
        <f t="shared" si="93"/>
        <v>0</v>
      </c>
      <c r="N74" s="121">
        <f t="shared" ref="N74:N77" si="1034">M74-L74</f>
        <v>0</v>
      </c>
      <c r="O74" s="121"/>
      <c r="P74" s="121">
        <f t="shared" ref="P74" si="1035">O74</f>
        <v>0</v>
      </c>
      <c r="Q74" s="121">
        <f t="shared" ref="Q74:Q77" si="1036">P74-O74</f>
        <v>0</v>
      </c>
      <c r="R74" s="121"/>
      <c r="S74" s="121">
        <f t="shared" ref="S74" si="1037">R74</f>
        <v>0</v>
      </c>
      <c r="T74" s="121">
        <f t="shared" ref="T74:T77" si="1038">S74-R74</f>
        <v>0</v>
      </c>
      <c r="U74" s="121"/>
      <c r="V74" s="121">
        <f>U74</f>
        <v>0</v>
      </c>
      <c r="W74" s="121">
        <f t="shared" ref="W74:W77" si="1039">V74-U74</f>
        <v>0</v>
      </c>
      <c r="X74" s="121"/>
      <c r="Y74" s="121">
        <f>X74</f>
        <v>0</v>
      </c>
      <c r="Z74" s="121">
        <f t="shared" ref="Z74:Z77" si="1040">Y74-X74</f>
        <v>0</v>
      </c>
      <c r="AA74" s="121"/>
      <c r="AB74" s="121">
        <f>AA74</f>
        <v>0</v>
      </c>
      <c r="AC74" s="121">
        <f t="shared" ref="AC74:AC77" si="1041">AB74-AA74</f>
        <v>0</v>
      </c>
      <c r="AD74" s="121"/>
      <c r="AE74" s="121">
        <f>AD74</f>
        <v>0</v>
      </c>
      <c r="AF74" s="121">
        <f t="shared" ref="AF74:AF77" si="1042">AE74-AD74</f>
        <v>0</v>
      </c>
      <c r="AG74" s="121">
        <f t="shared" si="712"/>
        <v>0</v>
      </c>
      <c r="AH74" s="121">
        <f t="shared" si="713"/>
        <v>0</v>
      </c>
      <c r="AI74" s="121">
        <f t="shared" ref="AI74:AI77" si="1043">AH74-AG74</f>
        <v>0</v>
      </c>
      <c r="AJ74" s="121"/>
      <c r="AK74" s="121">
        <f>AJ74</f>
        <v>0</v>
      </c>
      <c r="AL74" s="121">
        <f t="shared" ref="AL74:AL77" si="1044">AK74-AJ74</f>
        <v>0</v>
      </c>
      <c r="AM74" s="121"/>
      <c r="AN74" s="121">
        <f>AM74</f>
        <v>0</v>
      </c>
      <c r="AO74" s="121">
        <f t="shared" ref="AO74:AO77" si="1045">AN74-AM74</f>
        <v>0</v>
      </c>
      <c r="AP74" s="121">
        <f t="shared" si="85"/>
        <v>0</v>
      </c>
      <c r="AQ74" s="121">
        <f t="shared" si="86"/>
        <v>0</v>
      </c>
      <c r="AR74" s="121">
        <f t="shared" ref="AR74:AR77" si="1046">AQ74-AP74</f>
        <v>0</v>
      </c>
      <c r="AS74" s="121"/>
      <c r="AT74" s="121">
        <f>AS74</f>
        <v>0</v>
      </c>
      <c r="AU74" s="121">
        <f t="shared" ref="AU74:AU77" si="1047">AT74-AS74</f>
        <v>0</v>
      </c>
      <c r="AV74" s="121"/>
      <c r="AW74" s="121">
        <f>AV74</f>
        <v>0</v>
      </c>
      <c r="AX74" s="121">
        <f t="shared" ref="AX74:AX77" si="1048">AW74-AV74</f>
        <v>0</v>
      </c>
      <c r="AY74" s="121"/>
      <c r="AZ74" s="121">
        <f>AY74</f>
        <v>0</v>
      </c>
      <c r="BA74" s="121">
        <f t="shared" ref="BA74:BA77" si="1049">AZ74-AY74</f>
        <v>0</v>
      </c>
      <c r="BB74" s="121"/>
      <c r="BC74" s="121">
        <f>BB74</f>
        <v>0</v>
      </c>
      <c r="BD74" s="121">
        <f t="shared" ref="BD74:BD77" si="1050">BC74-BB74</f>
        <v>0</v>
      </c>
      <c r="BE74" s="121"/>
      <c r="BF74" s="121">
        <f>BE74</f>
        <v>0</v>
      </c>
      <c r="BG74" s="121">
        <f t="shared" ref="BG74:BG77" si="1051">BF74-BE74</f>
        <v>0</v>
      </c>
      <c r="BH74" s="117"/>
      <c r="BI74" s="117">
        <f>BH74</f>
        <v>0</v>
      </c>
      <c r="BJ74" s="117">
        <f t="shared" ref="BJ74:BJ77" si="1052">BI74-BH74</f>
        <v>0</v>
      </c>
      <c r="BK74" s="117"/>
      <c r="BL74" s="117">
        <f>BK74</f>
        <v>0</v>
      </c>
      <c r="BM74" s="117">
        <f t="shared" ref="BM74:BM77" si="1053">BL74-BK74</f>
        <v>0</v>
      </c>
    </row>
    <row r="75" spans="1:65" x14ac:dyDescent="0.25">
      <c r="A75" s="155" t="s">
        <v>108</v>
      </c>
      <c r="B75" s="120" t="s">
        <v>193</v>
      </c>
      <c r="C75" s="121">
        <f t="shared" ref="C75:C85" si="1054">F75+I75+L75+U75+X75+AA75+AD75+AG75+AP75+BE75+BK75+BH75</f>
        <v>326844350</v>
      </c>
      <c r="D75" s="121">
        <f t="shared" ref="D75:D85" si="1055">G75+J75+M75+V75+Y75+AB75+AE75+AH75+AQ75+BF75+BL75+BI75</f>
        <v>326844350</v>
      </c>
      <c r="E75" s="121">
        <f t="shared" si="1031"/>
        <v>0</v>
      </c>
      <c r="F75" s="121">
        <f>F32-F48</f>
        <v>47831177</v>
      </c>
      <c r="G75" s="121">
        <f>F75</f>
        <v>47831177</v>
      </c>
      <c r="H75" s="121">
        <f t="shared" si="1032"/>
        <v>0</v>
      </c>
      <c r="I75" s="121">
        <f>I32-I48</f>
        <v>14036780</v>
      </c>
      <c r="J75" s="121">
        <f>I75</f>
        <v>14036780</v>
      </c>
      <c r="K75" s="121">
        <f t="shared" si="1033"/>
        <v>0</v>
      </c>
      <c r="L75" s="121">
        <f t="shared" si="92"/>
        <v>18013800</v>
      </c>
      <c r="M75" s="121">
        <f t="shared" si="93"/>
        <v>18013800</v>
      </c>
      <c r="N75" s="121">
        <f t="shared" si="1034"/>
        <v>0</v>
      </c>
      <c r="O75" s="121">
        <f t="shared" ref="O75" si="1056">O35-O51</f>
        <v>12279000</v>
      </c>
      <c r="P75" s="121">
        <f t="shared" ref="P75" si="1057">O75</f>
        <v>12279000</v>
      </c>
      <c r="Q75" s="121">
        <f t="shared" si="1036"/>
        <v>0</v>
      </c>
      <c r="R75" s="121">
        <f t="shared" ref="R75" si="1058">R35-R51</f>
        <v>5734800</v>
      </c>
      <c r="S75" s="121">
        <f t="shared" ref="S75" si="1059">R75</f>
        <v>5734800</v>
      </c>
      <c r="T75" s="121">
        <f t="shared" si="1038"/>
        <v>0</v>
      </c>
      <c r="U75" s="121">
        <f>U35-U51</f>
        <v>8940830</v>
      </c>
      <c r="V75" s="121">
        <f>U75</f>
        <v>8940830</v>
      </c>
      <c r="W75" s="121">
        <f t="shared" si="1039"/>
        <v>0</v>
      </c>
      <c r="X75" s="121">
        <f>X35-X51</f>
        <v>0</v>
      </c>
      <c r="Y75" s="121">
        <f>X75</f>
        <v>0</v>
      </c>
      <c r="Z75" s="121">
        <f t="shared" si="1040"/>
        <v>0</v>
      </c>
      <c r="AA75" s="121">
        <f>AA35-AA51</f>
        <v>4476000</v>
      </c>
      <c r="AB75" s="121">
        <f>AA75</f>
        <v>4476000</v>
      </c>
      <c r="AC75" s="121">
        <f t="shared" si="1041"/>
        <v>0</v>
      </c>
      <c r="AD75" s="121">
        <f>AD35-AD51</f>
        <v>15794798</v>
      </c>
      <c r="AE75" s="121">
        <f>AD75</f>
        <v>15794798</v>
      </c>
      <c r="AF75" s="121">
        <f t="shared" si="1042"/>
        <v>0</v>
      </c>
      <c r="AG75" s="121">
        <f t="shared" si="712"/>
        <v>0</v>
      </c>
      <c r="AH75" s="121">
        <f t="shared" si="713"/>
        <v>0</v>
      </c>
      <c r="AI75" s="121">
        <f t="shared" si="1043"/>
        <v>0</v>
      </c>
      <c r="AJ75" s="121">
        <f>AJ35-AJ51</f>
        <v>0</v>
      </c>
      <c r="AK75" s="121">
        <f>AJ75</f>
        <v>0</v>
      </c>
      <c r="AL75" s="121">
        <f t="shared" si="1044"/>
        <v>0</v>
      </c>
      <c r="AM75" s="121">
        <f>AM35-AM51</f>
        <v>0</v>
      </c>
      <c r="AN75" s="121">
        <f>AM75</f>
        <v>0</v>
      </c>
      <c r="AO75" s="121">
        <f t="shared" si="1045"/>
        <v>0</v>
      </c>
      <c r="AP75" s="121">
        <f t="shared" si="85"/>
        <v>208559765</v>
      </c>
      <c r="AQ75" s="121">
        <f t="shared" si="86"/>
        <v>208559765</v>
      </c>
      <c r="AR75" s="121">
        <f t="shared" si="1046"/>
        <v>0</v>
      </c>
      <c r="AS75" s="121">
        <f>AS35-AS51-AS60+AS21</f>
        <v>88791353</v>
      </c>
      <c r="AT75" s="121">
        <f>AS75</f>
        <v>88791353</v>
      </c>
      <c r="AU75" s="121">
        <f t="shared" si="1047"/>
        <v>0</v>
      </c>
      <c r="AV75" s="121">
        <f>AV35-AV51-AV60+AV21</f>
        <v>6471920</v>
      </c>
      <c r="AW75" s="121">
        <f>AV75</f>
        <v>6471920</v>
      </c>
      <c r="AX75" s="121">
        <f t="shared" si="1048"/>
        <v>0</v>
      </c>
      <c r="AY75" s="121">
        <f>AY35-AY51-AY60+AY21</f>
        <v>100392892</v>
      </c>
      <c r="AZ75" s="121">
        <f>AY75</f>
        <v>100392892</v>
      </c>
      <c r="BA75" s="121">
        <f t="shared" si="1049"/>
        <v>0</v>
      </c>
      <c r="BB75" s="121">
        <f>BB35-BB51-BB60+BB21</f>
        <v>12903600</v>
      </c>
      <c r="BC75" s="121">
        <f>BB75</f>
        <v>12903600</v>
      </c>
      <c r="BD75" s="121">
        <f t="shared" si="1050"/>
        <v>0</v>
      </c>
      <c r="BE75" s="121">
        <f>BE35-BE51</f>
        <v>9191200</v>
      </c>
      <c r="BF75" s="121">
        <f>BE75</f>
        <v>9191200</v>
      </c>
      <c r="BG75" s="121">
        <f t="shared" si="1051"/>
        <v>0</v>
      </c>
      <c r="BH75" s="117">
        <f>BH35-BH51</f>
        <v>0</v>
      </c>
      <c r="BI75" s="117">
        <f>BH75</f>
        <v>0</v>
      </c>
      <c r="BJ75" s="117">
        <f t="shared" si="1052"/>
        <v>0</v>
      </c>
      <c r="BK75" s="117">
        <f>BK35-BK51</f>
        <v>0</v>
      </c>
      <c r="BL75" s="117">
        <f>BK75</f>
        <v>0</v>
      </c>
      <c r="BM75" s="117">
        <f t="shared" si="1053"/>
        <v>0</v>
      </c>
    </row>
    <row r="76" spans="1:65" x14ac:dyDescent="0.25">
      <c r="A76" s="155" t="s">
        <v>108</v>
      </c>
      <c r="B76" s="120" t="s">
        <v>195</v>
      </c>
      <c r="C76" s="121">
        <f t="shared" si="1054"/>
        <v>0</v>
      </c>
      <c r="D76" s="121">
        <f t="shared" si="1055"/>
        <v>0</v>
      </c>
      <c r="E76" s="121">
        <f t="shared" si="1031"/>
        <v>0</v>
      </c>
      <c r="F76" s="121"/>
      <c r="G76" s="121">
        <f>F76</f>
        <v>0</v>
      </c>
      <c r="H76" s="121">
        <f t="shared" si="1032"/>
        <v>0</v>
      </c>
      <c r="I76" s="121">
        <f>I36-I52</f>
        <v>0</v>
      </c>
      <c r="J76" s="121">
        <f>I76</f>
        <v>0</v>
      </c>
      <c r="K76" s="121">
        <f t="shared" si="1033"/>
        <v>0</v>
      </c>
      <c r="L76" s="121">
        <f t="shared" si="92"/>
        <v>0</v>
      </c>
      <c r="M76" s="121">
        <f t="shared" si="93"/>
        <v>0</v>
      </c>
      <c r="N76" s="121">
        <f t="shared" si="1034"/>
        <v>0</v>
      </c>
      <c r="O76" s="121"/>
      <c r="P76" s="121">
        <f t="shared" ref="P76" si="1060">O76</f>
        <v>0</v>
      </c>
      <c r="Q76" s="121">
        <f t="shared" si="1036"/>
        <v>0</v>
      </c>
      <c r="R76" s="121"/>
      <c r="S76" s="121">
        <f t="shared" ref="S76" si="1061">R76</f>
        <v>0</v>
      </c>
      <c r="T76" s="121">
        <f t="shared" si="1038"/>
        <v>0</v>
      </c>
      <c r="U76" s="121"/>
      <c r="V76" s="121">
        <f>U76</f>
        <v>0</v>
      </c>
      <c r="W76" s="121">
        <f t="shared" si="1039"/>
        <v>0</v>
      </c>
      <c r="X76" s="121"/>
      <c r="Y76" s="121">
        <f>X76</f>
        <v>0</v>
      </c>
      <c r="Z76" s="121">
        <f t="shared" si="1040"/>
        <v>0</v>
      </c>
      <c r="AA76" s="121"/>
      <c r="AB76" s="121">
        <f>AA76</f>
        <v>0</v>
      </c>
      <c r="AC76" s="121">
        <f t="shared" si="1041"/>
        <v>0</v>
      </c>
      <c r="AD76" s="121"/>
      <c r="AE76" s="121">
        <f>AD76</f>
        <v>0</v>
      </c>
      <c r="AF76" s="121">
        <f t="shared" si="1042"/>
        <v>0</v>
      </c>
      <c r="AG76" s="121">
        <f t="shared" si="712"/>
        <v>0</v>
      </c>
      <c r="AH76" s="121">
        <f t="shared" si="713"/>
        <v>0</v>
      </c>
      <c r="AI76" s="121">
        <f t="shared" si="1043"/>
        <v>0</v>
      </c>
      <c r="AJ76" s="121"/>
      <c r="AK76" s="121">
        <f>AJ76</f>
        <v>0</v>
      </c>
      <c r="AL76" s="121">
        <f t="shared" si="1044"/>
        <v>0</v>
      </c>
      <c r="AM76" s="121"/>
      <c r="AN76" s="121">
        <f>AM76</f>
        <v>0</v>
      </c>
      <c r="AO76" s="121">
        <f t="shared" si="1045"/>
        <v>0</v>
      </c>
      <c r="AP76" s="121">
        <f t="shared" si="85"/>
        <v>0</v>
      </c>
      <c r="AQ76" s="121">
        <f t="shared" si="86"/>
        <v>0</v>
      </c>
      <c r="AR76" s="121">
        <f t="shared" si="1046"/>
        <v>0</v>
      </c>
      <c r="AS76" s="121"/>
      <c r="AT76" s="121">
        <f>AS76</f>
        <v>0</v>
      </c>
      <c r="AU76" s="121">
        <f t="shared" si="1047"/>
        <v>0</v>
      </c>
      <c r="AV76" s="121"/>
      <c r="AW76" s="121">
        <f>AV76</f>
        <v>0</v>
      </c>
      <c r="AX76" s="121">
        <f t="shared" si="1048"/>
        <v>0</v>
      </c>
      <c r="AY76" s="121"/>
      <c r="AZ76" s="121">
        <f>AY76</f>
        <v>0</v>
      </c>
      <c r="BA76" s="121">
        <f t="shared" si="1049"/>
        <v>0</v>
      </c>
      <c r="BB76" s="121"/>
      <c r="BC76" s="121">
        <f>BB76</f>
        <v>0</v>
      </c>
      <c r="BD76" s="121">
        <f t="shared" si="1050"/>
        <v>0</v>
      </c>
      <c r="BE76" s="121"/>
      <c r="BF76" s="121">
        <f>BE76</f>
        <v>0</v>
      </c>
      <c r="BG76" s="121">
        <f t="shared" si="1051"/>
        <v>0</v>
      </c>
      <c r="BH76" s="117"/>
      <c r="BI76" s="117">
        <f>BH76</f>
        <v>0</v>
      </c>
      <c r="BJ76" s="117">
        <f t="shared" si="1052"/>
        <v>0</v>
      </c>
      <c r="BK76" s="117">
        <f>BK36-BK52</f>
        <v>0</v>
      </c>
      <c r="BL76" s="117">
        <f>BK76</f>
        <v>0</v>
      </c>
      <c r="BM76" s="117">
        <f t="shared" si="1053"/>
        <v>0</v>
      </c>
    </row>
    <row r="77" spans="1:65" x14ac:dyDescent="0.25">
      <c r="A77" s="155" t="s">
        <v>108</v>
      </c>
      <c r="B77" s="120" t="s">
        <v>360</v>
      </c>
      <c r="C77" s="121">
        <f t="shared" si="1054"/>
        <v>0</v>
      </c>
      <c r="D77" s="121">
        <f t="shared" si="1055"/>
        <v>0</v>
      </c>
      <c r="E77" s="121">
        <f t="shared" si="1031"/>
        <v>0</v>
      </c>
      <c r="F77" s="121"/>
      <c r="G77" s="121">
        <f>F77</f>
        <v>0</v>
      </c>
      <c r="H77" s="121">
        <f t="shared" si="1032"/>
        <v>0</v>
      </c>
      <c r="I77" s="121"/>
      <c r="J77" s="121">
        <f>I77</f>
        <v>0</v>
      </c>
      <c r="K77" s="121">
        <f t="shared" si="1033"/>
        <v>0</v>
      </c>
      <c r="L77" s="121">
        <f t="shared" si="92"/>
        <v>0</v>
      </c>
      <c r="M77" s="121">
        <f t="shared" si="93"/>
        <v>0</v>
      </c>
      <c r="N77" s="121">
        <f t="shared" si="1034"/>
        <v>0</v>
      </c>
      <c r="O77" s="121"/>
      <c r="P77" s="121">
        <f t="shared" ref="P77" si="1062">O77</f>
        <v>0</v>
      </c>
      <c r="Q77" s="121">
        <f t="shared" si="1036"/>
        <v>0</v>
      </c>
      <c r="R77" s="121"/>
      <c r="S77" s="121">
        <f t="shared" ref="S77" si="1063">R77</f>
        <v>0</v>
      </c>
      <c r="T77" s="121">
        <f t="shared" si="1038"/>
        <v>0</v>
      </c>
      <c r="U77" s="121"/>
      <c r="V77" s="121">
        <f>U77</f>
        <v>0</v>
      </c>
      <c r="W77" s="121">
        <f t="shared" si="1039"/>
        <v>0</v>
      </c>
      <c r="X77" s="121"/>
      <c r="Y77" s="121">
        <f>X77</f>
        <v>0</v>
      </c>
      <c r="Z77" s="121">
        <f t="shared" si="1040"/>
        <v>0</v>
      </c>
      <c r="AA77" s="121"/>
      <c r="AB77" s="121">
        <f>AA77</f>
        <v>0</v>
      </c>
      <c r="AC77" s="121">
        <f t="shared" si="1041"/>
        <v>0</v>
      </c>
      <c r="AD77" s="121"/>
      <c r="AE77" s="121">
        <f>AD77</f>
        <v>0</v>
      </c>
      <c r="AF77" s="121">
        <f t="shared" si="1042"/>
        <v>0</v>
      </c>
      <c r="AG77" s="121">
        <f t="shared" si="712"/>
        <v>0</v>
      </c>
      <c r="AH77" s="121">
        <f t="shared" si="713"/>
        <v>0</v>
      </c>
      <c r="AI77" s="121">
        <f t="shared" si="1043"/>
        <v>0</v>
      </c>
      <c r="AJ77" s="121"/>
      <c r="AK77" s="121">
        <f>AJ77</f>
        <v>0</v>
      </c>
      <c r="AL77" s="121">
        <f t="shared" si="1044"/>
        <v>0</v>
      </c>
      <c r="AM77" s="121"/>
      <c r="AN77" s="121">
        <f>AM77</f>
        <v>0</v>
      </c>
      <c r="AO77" s="121">
        <f t="shared" si="1045"/>
        <v>0</v>
      </c>
      <c r="AP77" s="121">
        <f t="shared" si="85"/>
        <v>0</v>
      </c>
      <c r="AQ77" s="121">
        <f t="shared" si="86"/>
        <v>0</v>
      </c>
      <c r="AR77" s="121">
        <f t="shared" si="1046"/>
        <v>0</v>
      </c>
      <c r="AS77" s="121">
        <f>AS29-AS53</f>
        <v>0</v>
      </c>
      <c r="AT77" s="121">
        <f>AS77</f>
        <v>0</v>
      </c>
      <c r="AU77" s="121">
        <f t="shared" si="1047"/>
        <v>0</v>
      </c>
      <c r="AV77" s="121"/>
      <c r="AW77" s="121">
        <f>AV77</f>
        <v>0</v>
      </c>
      <c r="AX77" s="121">
        <f t="shared" si="1048"/>
        <v>0</v>
      </c>
      <c r="AY77" s="121"/>
      <c r="AZ77" s="121">
        <f>AY77</f>
        <v>0</v>
      </c>
      <c r="BA77" s="121">
        <f t="shared" si="1049"/>
        <v>0</v>
      </c>
      <c r="BB77" s="121"/>
      <c r="BC77" s="121">
        <f>BB77</f>
        <v>0</v>
      </c>
      <c r="BD77" s="121">
        <f t="shared" si="1050"/>
        <v>0</v>
      </c>
      <c r="BE77" s="121"/>
      <c r="BF77" s="121">
        <f>BE77</f>
        <v>0</v>
      </c>
      <c r="BG77" s="121">
        <f t="shared" si="1051"/>
        <v>0</v>
      </c>
      <c r="BH77" s="117"/>
      <c r="BI77" s="117">
        <f>BH77</f>
        <v>0</v>
      </c>
      <c r="BJ77" s="117">
        <f t="shared" si="1052"/>
        <v>0</v>
      </c>
      <c r="BK77" s="117"/>
      <c r="BL77" s="117">
        <f>BK77</f>
        <v>0</v>
      </c>
      <c r="BM77" s="117">
        <f t="shared" si="1053"/>
        <v>0</v>
      </c>
    </row>
    <row r="78" spans="1:65" ht="31.5" x14ac:dyDescent="0.25">
      <c r="A78" s="177" t="s">
        <v>30</v>
      </c>
      <c r="B78" s="141" t="s">
        <v>116</v>
      </c>
      <c r="C78" s="142">
        <f t="shared" si="1054"/>
        <v>1148882210</v>
      </c>
      <c r="D78" s="142">
        <f t="shared" si="1055"/>
        <v>1148882210</v>
      </c>
      <c r="E78" s="142">
        <f t="shared" ref="E78" si="1064">E79+E84+E85</f>
        <v>0</v>
      </c>
      <c r="F78" s="142">
        <f>F79+F84+F85</f>
        <v>0</v>
      </c>
      <c r="G78" s="142">
        <f t="shared" ref="G78" si="1065">G79+G84+G85</f>
        <v>0</v>
      </c>
      <c r="H78" s="142">
        <f t="shared" ref="H78" si="1066">H79+H84+H85</f>
        <v>0</v>
      </c>
      <c r="I78" s="142">
        <f>I79+I84+I85</f>
        <v>0</v>
      </c>
      <c r="J78" s="142">
        <f t="shared" ref="J78" si="1067">J79+J84+J85</f>
        <v>0</v>
      </c>
      <c r="K78" s="142">
        <f t="shared" ref="K78" si="1068">K79+K84+K85</f>
        <v>0</v>
      </c>
      <c r="L78" s="142">
        <f t="shared" si="92"/>
        <v>0</v>
      </c>
      <c r="M78" s="142">
        <f t="shared" si="93"/>
        <v>0</v>
      </c>
      <c r="N78" s="142">
        <f t="shared" ref="N78:O78" si="1069">N79+N84+N85</f>
        <v>0</v>
      </c>
      <c r="O78" s="142">
        <f t="shared" si="1069"/>
        <v>0</v>
      </c>
      <c r="P78" s="142">
        <f t="shared" ref="P78:T78" si="1070">P79+P84+P85</f>
        <v>0</v>
      </c>
      <c r="Q78" s="142">
        <f t="shared" si="1070"/>
        <v>0</v>
      </c>
      <c r="R78" s="142">
        <f t="shared" si="1070"/>
        <v>0</v>
      </c>
      <c r="S78" s="142">
        <f t="shared" si="1070"/>
        <v>0</v>
      </c>
      <c r="T78" s="142">
        <f t="shared" si="1070"/>
        <v>0</v>
      </c>
      <c r="U78" s="142">
        <f>U79+U84+U85</f>
        <v>0</v>
      </c>
      <c r="V78" s="142">
        <f t="shared" ref="V78:W78" si="1071">V79+V84+V85</f>
        <v>0</v>
      </c>
      <c r="W78" s="142">
        <f t="shared" si="1071"/>
        <v>0</v>
      </c>
      <c r="X78" s="142">
        <f>X79+X84+X85</f>
        <v>0</v>
      </c>
      <c r="Y78" s="142">
        <f t="shared" ref="Y78:Z78" si="1072">Y79+Y84+Y85</f>
        <v>0</v>
      </c>
      <c r="Z78" s="142">
        <f t="shared" si="1072"/>
        <v>0</v>
      </c>
      <c r="AA78" s="142">
        <f>AA79+AA84+AA85</f>
        <v>0</v>
      </c>
      <c r="AB78" s="142">
        <f t="shared" ref="AB78:AC78" si="1073">AB79+AB84+AB85</f>
        <v>0</v>
      </c>
      <c r="AC78" s="142">
        <f t="shared" si="1073"/>
        <v>0</v>
      </c>
      <c r="AD78" s="142">
        <f>AD79+AD84+AD85</f>
        <v>0</v>
      </c>
      <c r="AE78" s="142">
        <f t="shared" ref="AE78:AF78" si="1074">AE79+AE84+AE85</f>
        <v>0</v>
      </c>
      <c r="AF78" s="142">
        <f t="shared" si="1074"/>
        <v>0</v>
      </c>
      <c r="AG78" s="142">
        <f t="shared" si="712"/>
        <v>0</v>
      </c>
      <c r="AH78" s="142">
        <f t="shared" si="713"/>
        <v>0</v>
      </c>
      <c r="AI78" s="142">
        <f t="shared" ref="AI78" si="1075">AI79+AI84+AI85</f>
        <v>0</v>
      </c>
      <c r="AJ78" s="142">
        <f>AJ79+AJ84+AJ85</f>
        <v>0</v>
      </c>
      <c r="AK78" s="142">
        <f t="shared" ref="AK78" si="1076">AK79+AK84+AK85</f>
        <v>0</v>
      </c>
      <c r="AL78" s="142">
        <f t="shared" ref="AL78" si="1077">AL79+AL84+AL85</f>
        <v>0</v>
      </c>
      <c r="AM78" s="142">
        <f>AM79+AM84+AM85</f>
        <v>0</v>
      </c>
      <c r="AN78" s="142">
        <f t="shared" ref="AN78:AO78" si="1078">AN79+AN84+AN85</f>
        <v>0</v>
      </c>
      <c r="AO78" s="142">
        <f t="shared" si="1078"/>
        <v>0</v>
      </c>
      <c r="AP78" s="142">
        <f t="shared" si="85"/>
        <v>1148882210</v>
      </c>
      <c r="AQ78" s="142">
        <f t="shared" si="86"/>
        <v>1148882210</v>
      </c>
      <c r="AR78" s="142">
        <f t="shared" ref="AR78" si="1079">AR79+AR84+AR85</f>
        <v>0</v>
      </c>
      <c r="AS78" s="142">
        <f>AS79+AS84+AS85</f>
        <v>159968797</v>
      </c>
      <c r="AT78" s="142">
        <f t="shared" ref="AT78:AU78" si="1080">AT79+AT84+AT85</f>
        <v>159968797</v>
      </c>
      <c r="AU78" s="142">
        <f t="shared" si="1080"/>
        <v>0</v>
      </c>
      <c r="AV78" s="142">
        <f>AV79+AV84+AV85</f>
        <v>968743395</v>
      </c>
      <c r="AW78" s="142">
        <f t="shared" ref="AW78:AX78" si="1081">AW79+AW84+AW85</f>
        <v>968743395</v>
      </c>
      <c r="AX78" s="142">
        <f t="shared" si="1081"/>
        <v>0</v>
      </c>
      <c r="AY78" s="142">
        <f>AY79+AY84+AY85</f>
        <v>18667918</v>
      </c>
      <c r="AZ78" s="142">
        <f t="shared" ref="AZ78:BA78" si="1082">AZ79+AZ84+AZ85</f>
        <v>18667918</v>
      </c>
      <c r="BA78" s="142">
        <f t="shared" si="1082"/>
        <v>0</v>
      </c>
      <c r="BB78" s="142">
        <f>BB79+BB84+BB85</f>
        <v>1502100</v>
      </c>
      <c r="BC78" s="142">
        <f t="shared" ref="BC78:BD78" si="1083">BC79+BC84+BC85</f>
        <v>1502100</v>
      </c>
      <c r="BD78" s="142">
        <f t="shared" si="1083"/>
        <v>0</v>
      </c>
      <c r="BE78" s="142">
        <f>BE79+BE84+BE85</f>
        <v>0</v>
      </c>
      <c r="BF78" s="142">
        <f t="shared" ref="BF78:BG78" si="1084">BF79+BF84+BF85</f>
        <v>0</v>
      </c>
      <c r="BG78" s="142">
        <f t="shared" si="1084"/>
        <v>0</v>
      </c>
      <c r="BH78" s="144">
        <f>BH79+BH84+BH85</f>
        <v>0</v>
      </c>
      <c r="BI78" s="144">
        <f t="shared" ref="BI78:BJ78" si="1085">BI79+BI84+BI85</f>
        <v>0</v>
      </c>
      <c r="BJ78" s="144">
        <f t="shared" si="1085"/>
        <v>0</v>
      </c>
      <c r="BK78" s="144">
        <f>BK79+BK84+BK85</f>
        <v>0</v>
      </c>
      <c r="BL78" s="144">
        <f t="shared" ref="BL78:BM78" si="1086">BL79+BL84+BL85</f>
        <v>0</v>
      </c>
      <c r="BM78" s="144">
        <f t="shared" si="1086"/>
        <v>0</v>
      </c>
    </row>
    <row r="79" spans="1:65" x14ac:dyDescent="0.25">
      <c r="A79" s="177" t="s">
        <v>5</v>
      </c>
      <c r="B79" s="141" t="s">
        <v>19</v>
      </c>
      <c r="C79" s="142">
        <f t="shared" si="1054"/>
        <v>215972253</v>
      </c>
      <c r="D79" s="142">
        <f t="shared" si="1055"/>
        <v>215972253</v>
      </c>
      <c r="E79" s="142">
        <f t="shared" ref="E79" si="1087">SUM(E80:E83)</f>
        <v>0</v>
      </c>
      <c r="F79" s="142">
        <f>SUM(F80:F83)</f>
        <v>0</v>
      </c>
      <c r="G79" s="142">
        <f t="shared" ref="G79" si="1088">SUM(G80:G83)</f>
        <v>0</v>
      </c>
      <c r="H79" s="142">
        <f t="shared" ref="H79" si="1089">SUM(H80:H83)</f>
        <v>0</v>
      </c>
      <c r="I79" s="142">
        <f>SUM(I80:I83)</f>
        <v>0</v>
      </c>
      <c r="J79" s="142">
        <f t="shared" ref="J79" si="1090">SUM(J80:J83)</f>
        <v>0</v>
      </c>
      <c r="K79" s="142">
        <f t="shared" ref="K79" si="1091">SUM(K80:K83)</f>
        <v>0</v>
      </c>
      <c r="L79" s="142">
        <f t="shared" si="92"/>
        <v>0</v>
      </c>
      <c r="M79" s="142">
        <f t="shared" si="93"/>
        <v>0</v>
      </c>
      <c r="N79" s="142">
        <f t="shared" ref="N79:O79" si="1092">SUM(N80:N83)</f>
        <v>0</v>
      </c>
      <c r="O79" s="142">
        <f t="shared" si="1092"/>
        <v>0</v>
      </c>
      <c r="P79" s="142">
        <f t="shared" ref="P79:T79" si="1093">SUM(P80:P83)</f>
        <v>0</v>
      </c>
      <c r="Q79" s="142">
        <f t="shared" si="1093"/>
        <v>0</v>
      </c>
      <c r="R79" s="142">
        <f t="shared" si="1093"/>
        <v>0</v>
      </c>
      <c r="S79" s="142">
        <f t="shared" si="1093"/>
        <v>0</v>
      </c>
      <c r="T79" s="142">
        <f t="shared" si="1093"/>
        <v>0</v>
      </c>
      <c r="U79" s="142">
        <f>SUM(U80:U83)</f>
        <v>0</v>
      </c>
      <c r="V79" s="142">
        <f t="shared" ref="V79:W79" si="1094">SUM(V80:V83)</f>
        <v>0</v>
      </c>
      <c r="W79" s="142">
        <f t="shared" si="1094"/>
        <v>0</v>
      </c>
      <c r="X79" s="142">
        <f>SUM(X80:X83)</f>
        <v>0</v>
      </c>
      <c r="Y79" s="142">
        <f t="shared" ref="Y79:Z79" si="1095">SUM(Y80:Y83)</f>
        <v>0</v>
      </c>
      <c r="Z79" s="142">
        <f t="shared" si="1095"/>
        <v>0</v>
      </c>
      <c r="AA79" s="142">
        <f>SUM(AA80:AA83)</f>
        <v>0</v>
      </c>
      <c r="AB79" s="142">
        <f t="shared" ref="AB79:AC79" si="1096">SUM(AB80:AB83)</f>
        <v>0</v>
      </c>
      <c r="AC79" s="142">
        <f t="shared" si="1096"/>
        <v>0</v>
      </c>
      <c r="AD79" s="142">
        <f>SUM(AD80:AD83)</f>
        <v>0</v>
      </c>
      <c r="AE79" s="142">
        <f t="shared" ref="AE79:AF79" si="1097">SUM(AE80:AE83)</f>
        <v>0</v>
      </c>
      <c r="AF79" s="142">
        <f t="shared" si="1097"/>
        <v>0</v>
      </c>
      <c r="AG79" s="142">
        <f t="shared" si="712"/>
        <v>0</v>
      </c>
      <c r="AH79" s="142">
        <f t="shared" si="713"/>
        <v>0</v>
      </c>
      <c r="AI79" s="142">
        <f t="shared" ref="AI79" si="1098">SUM(AI80:AI83)</f>
        <v>0</v>
      </c>
      <c r="AJ79" s="142">
        <f>SUM(AJ80:AJ83)</f>
        <v>0</v>
      </c>
      <c r="AK79" s="142">
        <f t="shared" ref="AK79" si="1099">SUM(AK80:AK83)</f>
        <v>0</v>
      </c>
      <c r="AL79" s="142">
        <f t="shared" ref="AL79" si="1100">SUM(AL80:AL83)</f>
        <v>0</v>
      </c>
      <c r="AM79" s="142">
        <f>SUM(AM80:AM83)</f>
        <v>0</v>
      </c>
      <c r="AN79" s="142">
        <f t="shared" ref="AN79:AO79" si="1101">SUM(AN80:AN83)</f>
        <v>0</v>
      </c>
      <c r="AO79" s="142">
        <f t="shared" si="1101"/>
        <v>0</v>
      </c>
      <c r="AP79" s="142">
        <f t="shared" ref="AP79:AP85" si="1102">AS79+AV79+AY79+BB79</f>
        <v>215972253</v>
      </c>
      <c r="AQ79" s="142">
        <f t="shared" ref="AQ79:AQ85" si="1103">AT79+AW79+AZ79+BC79</f>
        <v>215972253</v>
      </c>
      <c r="AR79" s="142">
        <f t="shared" ref="AR79" si="1104">SUM(AR80:AR83)</f>
        <v>0</v>
      </c>
      <c r="AS79" s="142">
        <f>SUM(AS80:AS83)</f>
        <v>159968797</v>
      </c>
      <c r="AT79" s="142">
        <f t="shared" ref="AT79:AU79" si="1105">SUM(AT80:AT83)</f>
        <v>159968797</v>
      </c>
      <c r="AU79" s="142">
        <f t="shared" si="1105"/>
        <v>0</v>
      </c>
      <c r="AV79" s="142">
        <f>SUM(AV80:AV83)</f>
        <v>35833438</v>
      </c>
      <c r="AW79" s="142">
        <f t="shared" ref="AW79:AX79" si="1106">SUM(AW80:AW83)</f>
        <v>35833438</v>
      </c>
      <c r="AX79" s="142">
        <f t="shared" si="1106"/>
        <v>0</v>
      </c>
      <c r="AY79" s="142">
        <f>SUM(AY80:AY83)</f>
        <v>18667918</v>
      </c>
      <c r="AZ79" s="142">
        <f t="shared" ref="AZ79:BA79" si="1107">SUM(AZ80:AZ83)</f>
        <v>18667918</v>
      </c>
      <c r="BA79" s="142">
        <f t="shared" si="1107"/>
        <v>0</v>
      </c>
      <c r="BB79" s="142">
        <f>SUM(BB80:BB83)</f>
        <v>1502100</v>
      </c>
      <c r="BC79" s="142">
        <f t="shared" ref="BC79:BD79" si="1108">SUM(BC80:BC83)</f>
        <v>1502100</v>
      </c>
      <c r="BD79" s="142">
        <f t="shared" si="1108"/>
        <v>0</v>
      </c>
      <c r="BE79" s="142">
        <f>SUM(BE80:BE83)</f>
        <v>0</v>
      </c>
      <c r="BF79" s="142">
        <f t="shared" ref="BF79:BG79" si="1109">SUM(BF80:BF83)</f>
        <v>0</v>
      </c>
      <c r="BG79" s="142">
        <f t="shared" si="1109"/>
        <v>0</v>
      </c>
      <c r="BH79" s="144">
        <f>SUM(BH80:BH83)</f>
        <v>0</v>
      </c>
      <c r="BI79" s="144">
        <f t="shared" ref="BI79:BJ79" si="1110">SUM(BI80:BI83)</f>
        <v>0</v>
      </c>
      <c r="BJ79" s="144">
        <f t="shared" si="1110"/>
        <v>0</v>
      </c>
      <c r="BK79" s="144">
        <f>SUM(BK80:BK83)</f>
        <v>0</v>
      </c>
      <c r="BL79" s="144">
        <f t="shared" ref="BL79:BM79" si="1111">SUM(BL80:BL83)</f>
        <v>0</v>
      </c>
      <c r="BM79" s="144">
        <f t="shared" si="1111"/>
        <v>0</v>
      </c>
    </row>
    <row r="80" spans="1:65" x14ac:dyDescent="0.25">
      <c r="A80" s="119" t="s">
        <v>20</v>
      </c>
      <c r="B80" s="120" t="s">
        <v>192</v>
      </c>
      <c r="C80" s="121">
        <f t="shared" si="1054"/>
        <v>215972253</v>
      </c>
      <c r="D80" s="121">
        <f t="shared" si="1055"/>
        <v>215972253</v>
      </c>
      <c r="E80" s="121">
        <f t="shared" ref="E80:E83" si="1112">D80-C80</f>
        <v>0</v>
      </c>
      <c r="F80" s="121">
        <f>F34-F50-F59</f>
        <v>0</v>
      </c>
      <c r="G80" s="121">
        <f t="shared" ref="G80:G85" si="1113">F80</f>
        <v>0</v>
      </c>
      <c r="H80" s="121">
        <f t="shared" ref="H80:H83" si="1114">G80-F80</f>
        <v>0</v>
      </c>
      <c r="I80" s="121">
        <f>I34-I50-I59</f>
        <v>0</v>
      </c>
      <c r="J80" s="121">
        <f t="shared" ref="J80:J85" si="1115">I80</f>
        <v>0</v>
      </c>
      <c r="K80" s="121">
        <f t="shared" ref="K80:K83" si="1116">J80-I80</f>
        <v>0</v>
      </c>
      <c r="L80" s="121">
        <f t="shared" ref="L80:L85" si="1117">O80+R80</f>
        <v>0</v>
      </c>
      <c r="M80" s="121">
        <f t="shared" ref="M80:M85" si="1118">P80+S80</f>
        <v>0</v>
      </c>
      <c r="N80" s="121">
        <f t="shared" ref="N80:N83" si="1119">M80-L80</f>
        <v>0</v>
      </c>
      <c r="O80" s="121">
        <f t="shared" ref="O80" si="1120">O34-O50-O59</f>
        <v>0</v>
      </c>
      <c r="P80" s="121">
        <f t="shared" ref="P80:S85" si="1121">O80</f>
        <v>0</v>
      </c>
      <c r="Q80" s="121">
        <f t="shared" ref="Q80:Q85" si="1122">P80-O80</f>
        <v>0</v>
      </c>
      <c r="R80" s="121">
        <f t="shared" ref="R80" si="1123">R34-R50-R59</f>
        <v>0</v>
      </c>
      <c r="S80" s="121">
        <f t="shared" si="1121"/>
        <v>0</v>
      </c>
      <c r="T80" s="121">
        <f t="shared" ref="T80:T85" si="1124">S80-R80</f>
        <v>0</v>
      </c>
      <c r="U80" s="121">
        <f>U34-U50-U59</f>
        <v>0</v>
      </c>
      <c r="V80" s="121">
        <f t="shared" ref="V80:V85" si="1125">U80</f>
        <v>0</v>
      </c>
      <c r="W80" s="121">
        <f t="shared" ref="W80:W83" si="1126">V80-U80</f>
        <v>0</v>
      </c>
      <c r="X80" s="121">
        <f>X34-X50-X59</f>
        <v>0</v>
      </c>
      <c r="Y80" s="121">
        <f t="shared" ref="Y80:Y85" si="1127">X80</f>
        <v>0</v>
      </c>
      <c r="Z80" s="121">
        <f t="shared" ref="Z80:Z83" si="1128">Y80-X80</f>
        <v>0</v>
      </c>
      <c r="AA80" s="121">
        <f>AA34-AA50-AA59</f>
        <v>0</v>
      </c>
      <c r="AB80" s="121">
        <f t="shared" ref="AB80:AB85" si="1129">AA80</f>
        <v>0</v>
      </c>
      <c r="AC80" s="121">
        <f t="shared" ref="AC80:AC83" si="1130">AB80-AA80</f>
        <v>0</v>
      </c>
      <c r="AD80" s="121">
        <f>AD34-AD50-AD59</f>
        <v>0</v>
      </c>
      <c r="AE80" s="121">
        <f t="shared" ref="AE80:AE85" si="1131">AD80</f>
        <v>0</v>
      </c>
      <c r="AF80" s="121">
        <f t="shared" ref="AF80:AF83" si="1132">AE80-AD80</f>
        <v>0</v>
      </c>
      <c r="AG80" s="121">
        <f t="shared" si="712"/>
        <v>0</v>
      </c>
      <c r="AH80" s="121">
        <f t="shared" si="713"/>
        <v>0</v>
      </c>
      <c r="AI80" s="121">
        <f t="shared" ref="AI80:AI83" si="1133">AH80-AG80</f>
        <v>0</v>
      </c>
      <c r="AJ80" s="121">
        <f>AJ34-AJ50-AJ59</f>
        <v>0</v>
      </c>
      <c r="AK80" s="121">
        <f t="shared" ref="AK80:AK85" si="1134">AJ80</f>
        <v>0</v>
      </c>
      <c r="AL80" s="121">
        <f t="shared" ref="AL80:AL83" si="1135">AK80-AJ80</f>
        <v>0</v>
      </c>
      <c r="AM80" s="121">
        <f>AM34-AM50-AM59</f>
        <v>0</v>
      </c>
      <c r="AN80" s="121">
        <f t="shared" ref="AN80:AN85" si="1136">AM80</f>
        <v>0</v>
      </c>
      <c r="AO80" s="121">
        <f t="shared" ref="AO80:AO83" si="1137">AN80-AM80</f>
        <v>0</v>
      </c>
      <c r="AP80" s="121">
        <f t="shared" si="1102"/>
        <v>215972253</v>
      </c>
      <c r="AQ80" s="121">
        <f t="shared" si="1103"/>
        <v>215972253</v>
      </c>
      <c r="AR80" s="121">
        <f t="shared" ref="AR80:AR83" si="1138">AQ80-AP80</f>
        <v>0</v>
      </c>
      <c r="AS80" s="121">
        <f>AS34-AS50-AS59</f>
        <v>159968797</v>
      </c>
      <c r="AT80" s="121">
        <f t="shared" ref="AT80:AT85" si="1139">AS80</f>
        <v>159968797</v>
      </c>
      <c r="AU80" s="121">
        <f t="shared" ref="AU80:AU83" si="1140">AT80-AS80</f>
        <v>0</v>
      </c>
      <c r="AV80" s="121">
        <f>AV34-AV50-AV59</f>
        <v>35833438</v>
      </c>
      <c r="AW80" s="121">
        <f t="shared" ref="AW80:AW85" si="1141">AV80</f>
        <v>35833438</v>
      </c>
      <c r="AX80" s="121">
        <f t="shared" ref="AX80:AX83" si="1142">AW80-AV80</f>
        <v>0</v>
      </c>
      <c r="AY80" s="121">
        <f>AY34-AY50-AY59</f>
        <v>18667918</v>
      </c>
      <c r="AZ80" s="121">
        <f t="shared" ref="AZ80:AZ85" si="1143">AY80</f>
        <v>18667918</v>
      </c>
      <c r="BA80" s="121">
        <f t="shared" ref="BA80:BA83" si="1144">AZ80-AY80</f>
        <v>0</v>
      </c>
      <c r="BB80" s="121">
        <f>BB34-BB50-BB59</f>
        <v>1502100</v>
      </c>
      <c r="BC80" s="121">
        <f t="shared" ref="BC80:BC85" si="1145">BB80</f>
        <v>1502100</v>
      </c>
      <c r="BD80" s="121">
        <f t="shared" ref="BD80:BD83" si="1146">BC80-BB80</f>
        <v>0</v>
      </c>
      <c r="BE80" s="121">
        <f>BE34-BE50-BE59</f>
        <v>0</v>
      </c>
      <c r="BF80" s="121">
        <f t="shared" ref="BF80:BF85" si="1147">BE80</f>
        <v>0</v>
      </c>
      <c r="BG80" s="121">
        <f t="shared" ref="BG80:BG83" si="1148">BF80-BE80</f>
        <v>0</v>
      </c>
      <c r="BH80" s="117">
        <f>BH34-BH50-BH59</f>
        <v>0</v>
      </c>
      <c r="BI80" s="117">
        <f t="shared" ref="BI80:BI85" si="1149">BH80</f>
        <v>0</v>
      </c>
      <c r="BJ80" s="117">
        <f t="shared" ref="BJ80:BJ83" si="1150">BI80-BH80</f>
        <v>0</v>
      </c>
      <c r="BK80" s="117">
        <f>BK34-BK50-BK59</f>
        <v>0</v>
      </c>
      <c r="BL80" s="117">
        <f t="shared" ref="BL80:BL85" si="1151">BK80</f>
        <v>0</v>
      </c>
      <c r="BM80" s="117">
        <f t="shared" ref="BM80:BM83" si="1152">BL80-BK80</f>
        <v>0</v>
      </c>
    </row>
    <row r="81" spans="1:65" x14ac:dyDescent="0.25">
      <c r="A81" s="119" t="s">
        <v>21</v>
      </c>
      <c r="B81" s="120" t="s">
        <v>193</v>
      </c>
      <c r="C81" s="121">
        <f t="shared" si="1054"/>
        <v>0</v>
      </c>
      <c r="D81" s="121">
        <f t="shared" si="1055"/>
        <v>0</v>
      </c>
      <c r="E81" s="121">
        <f t="shared" si="1112"/>
        <v>0</v>
      </c>
      <c r="F81" s="121">
        <v>0</v>
      </c>
      <c r="G81" s="121">
        <f t="shared" si="1113"/>
        <v>0</v>
      </c>
      <c r="H81" s="121">
        <f t="shared" si="1114"/>
        <v>0</v>
      </c>
      <c r="I81" s="121">
        <v>0</v>
      </c>
      <c r="J81" s="121">
        <f t="shared" si="1115"/>
        <v>0</v>
      </c>
      <c r="K81" s="121">
        <f t="shared" si="1116"/>
        <v>0</v>
      </c>
      <c r="L81" s="121">
        <f t="shared" si="1117"/>
        <v>0</v>
      </c>
      <c r="M81" s="121">
        <f t="shared" si="1118"/>
        <v>0</v>
      </c>
      <c r="N81" s="121">
        <f t="shared" si="1119"/>
        <v>0</v>
      </c>
      <c r="O81" s="121"/>
      <c r="P81" s="121">
        <f t="shared" si="1121"/>
        <v>0</v>
      </c>
      <c r="Q81" s="121">
        <f t="shared" si="1122"/>
        <v>0</v>
      </c>
      <c r="R81" s="121"/>
      <c r="S81" s="121">
        <f t="shared" si="1121"/>
        <v>0</v>
      </c>
      <c r="T81" s="121">
        <f t="shared" si="1124"/>
        <v>0</v>
      </c>
      <c r="U81" s="121"/>
      <c r="V81" s="121">
        <f t="shared" si="1125"/>
        <v>0</v>
      </c>
      <c r="W81" s="121">
        <f t="shared" si="1126"/>
        <v>0</v>
      </c>
      <c r="X81" s="121"/>
      <c r="Y81" s="121">
        <f t="shared" si="1127"/>
        <v>0</v>
      </c>
      <c r="Z81" s="121">
        <f t="shared" si="1128"/>
        <v>0</v>
      </c>
      <c r="AA81" s="121"/>
      <c r="AB81" s="121">
        <f t="shared" si="1129"/>
        <v>0</v>
      </c>
      <c r="AC81" s="121">
        <f t="shared" si="1130"/>
        <v>0</v>
      </c>
      <c r="AD81" s="121"/>
      <c r="AE81" s="121">
        <f t="shared" si="1131"/>
        <v>0</v>
      </c>
      <c r="AF81" s="121">
        <f t="shared" si="1132"/>
        <v>0</v>
      </c>
      <c r="AG81" s="121">
        <f t="shared" si="712"/>
        <v>0</v>
      </c>
      <c r="AH81" s="121">
        <f t="shared" si="713"/>
        <v>0</v>
      </c>
      <c r="AI81" s="121">
        <f t="shared" si="1133"/>
        <v>0</v>
      </c>
      <c r="AJ81" s="121"/>
      <c r="AK81" s="121">
        <f t="shared" si="1134"/>
        <v>0</v>
      </c>
      <c r="AL81" s="121">
        <f t="shared" si="1135"/>
        <v>0</v>
      </c>
      <c r="AM81" s="121"/>
      <c r="AN81" s="121">
        <f t="shared" si="1136"/>
        <v>0</v>
      </c>
      <c r="AO81" s="121">
        <f t="shared" si="1137"/>
        <v>0</v>
      </c>
      <c r="AP81" s="121">
        <f t="shared" si="1102"/>
        <v>0</v>
      </c>
      <c r="AQ81" s="121">
        <f t="shared" si="1103"/>
        <v>0</v>
      </c>
      <c r="AR81" s="121">
        <f t="shared" si="1138"/>
        <v>0</v>
      </c>
      <c r="AS81" s="121"/>
      <c r="AT81" s="121">
        <f t="shared" si="1139"/>
        <v>0</v>
      </c>
      <c r="AU81" s="121">
        <f t="shared" si="1140"/>
        <v>0</v>
      </c>
      <c r="AV81" s="121"/>
      <c r="AW81" s="121">
        <f t="shared" si="1141"/>
        <v>0</v>
      </c>
      <c r="AX81" s="121">
        <f t="shared" si="1142"/>
        <v>0</v>
      </c>
      <c r="AY81" s="121"/>
      <c r="AZ81" s="121">
        <f t="shared" si="1143"/>
        <v>0</v>
      </c>
      <c r="BA81" s="121">
        <f t="shared" si="1144"/>
        <v>0</v>
      </c>
      <c r="BB81" s="121"/>
      <c r="BC81" s="121">
        <f t="shared" si="1145"/>
        <v>0</v>
      </c>
      <c r="BD81" s="121">
        <f t="shared" si="1146"/>
        <v>0</v>
      </c>
      <c r="BE81" s="121"/>
      <c r="BF81" s="121">
        <f t="shared" si="1147"/>
        <v>0</v>
      </c>
      <c r="BG81" s="121">
        <f t="shared" si="1148"/>
        <v>0</v>
      </c>
      <c r="BH81" s="117"/>
      <c r="BI81" s="117">
        <f t="shared" si="1149"/>
        <v>0</v>
      </c>
      <c r="BJ81" s="117">
        <f t="shared" si="1150"/>
        <v>0</v>
      </c>
      <c r="BK81" s="117"/>
      <c r="BL81" s="117">
        <f t="shared" si="1151"/>
        <v>0</v>
      </c>
      <c r="BM81" s="117">
        <f t="shared" si="1152"/>
        <v>0</v>
      </c>
    </row>
    <row r="82" spans="1:65" x14ac:dyDescent="0.25">
      <c r="A82" s="119" t="s">
        <v>22</v>
      </c>
      <c r="B82" s="120" t="s">
        <v>195</v>
      </c>
      <c r="C82" s="121">
        <f t="shared" si="1054"/>
        <v>0</v>
      </c>
      <c r="D82" s="121">
        <f t="shared" si="1055"/>
        <v>0</v>
      </c>
      <c r="E82" s="121">
        <f t="shared" si="1112"/>
        <v>0</v>
      </c>
      <c r="F82" s="121">
        <f t="shared" ref="F82" si="1153">F36-F52-F61</f>
        <v>0</v>
      </c>
      <c r="G82" s="121">
        <f t="shared" si="1113"/>
        <v>0</v>
      </c>
      <c r="H82" s="121">
        <f t="shared" si="1114"/>
        <v>0</v>
      </c>
      <c r="I82" s="121">
        <v>0</v>
      </c>
      <c r="J82" s="121">
        <f t="shared" si="1115"/>
        <v>0</v>
      </c>
      <c r="K82" s="121">
        <f t="shared" si="1116"/>
        <v>0</v>
      </c>
      <c r="L82" s="121">
        <f t="shared" si="1117"/>
        <v>0</v>
      </c>
      <c r="M82" s="121">
        <f t="shared" si="1118"/>
        <v>0</v>
      </c>
      <c r="N82" s="121">
        <f t="shared" si="1119"/>
        <v>0</v>
      </c>
      <c r="O82" s="121">
        <f t="shared" ref="O82:R83" si="1154">O36-O52-O61</f>
        <v>0</v>
      </c>
      <c r="P82" s="121">
        <f t="shared" si="1121"/>
        <v>0</v>
      </c>
      <c r="Q82" s="121">
        <f t="shared" si="1122"/>
        <v>0</v>
      </c>
      <c r="R82" s="121">
        <f t="shared" si="1154"/>
        <v>0</v>
      </c>
      <c r="S82" s="121">
        <f t="shared" si="1121"/>
        <v>0</v>
      </c>
      <c r="T82" s="121">
        <f t="shared" si="1124"/>
        <v>0</v>
      </c>
      <c r="U82" s="121">
        <f t="shared" ref="U82:U83" si="1155">U36-U52-U61</f>
        <v>0</v>
      </c>
      <c r="V82" s="121">
        <f t="shared" si="1125"/>
        <v>0</v>
      </c>
      <c r="W82" s="121">
        <f t="shared" si="1126"/>
        <v>0</v>
      </c>
      <c r="X82" s="121">
        <f t="shared" ref="X82:X83" si="1156">X36-X52-X61</f>
        <v>0</v>
      </c>
      <c r="Y82" s="121">
        <f t="shared" si="1127"/>
        <v>0</v>
      </c>
      <c r="Z82" s="121">
        <f t="shared" si="1128"/>
        <v>0</v>
      </c>
      <c r="AA82" s="121">
        <f t="shared" ref="AA82:AA83" si="1157">AA36-AA52-AA61</f>
        <v>0</v>
      </c>
      <c r="AB82" s="121">
        <f t="shared" si="1129"/>
        <v>0</v>
      </c>
      <c r="AC82" s="121">
        <f t="shared" si="1130"/>
        <v>0</v>
      </c>
      <c r="AD82" s="121">
        <f t="shared" ref="AD82:AD83" si="1158">AD36-AD52-AD61</f>
        <v>0</v>
      </c>
      <c r="AE82" s="121">
        <f t="shared" si="1131"/>
        <v>0</v>
      </c>
      <c r="AF82" s="121">
        <f t="shared" si="1132"/>
        <v>0</v>
      </c>
      <c r="AG82" s="121">
        <f t="shared" si="712"/>
        <v>0</v>
      </c>
      <c r="AH82" s="121">
        <f t="shared" si="713"/>
        <v>0</v>
      </c>
      <c r="AI82" s="121">
        <f t="shared" si="1133"/>
        <v>0</v>
      </c>
      <c r="AJ82" s="121">
        <f t="shared" ref="AJ82:AJ83" si="1159">AJ36-AJ52-AJ61</f>
        <v>0</v>
      </c>
      <c r="AK82" s="121">
        <f t="shared" si="1134"/>
        <v>0</v>
      </c>
      <c r="AL82" s="121">
        <f t="shared" si="1135"/>
        <v>0</v>
      </c>
      <c r="AM82" s="121">
        <f t="shared" ref="AM82:AM83" si="1160">AM36-AM52-AM61</f>
        <v>0</v>
      </c>
      <c r="AN82" s="121">
        <f t="shared" si="1136"/>
        <v>0</v>
      </c>
      <c r="AO82" s="121">
        <f t="shared" si="1137"/>
        <v>0</v>
      </c>
      <c r="AP82" s="121">
        <f t="shared" si="1102"/>
        <v>0</v>
      </c>
      <c r="AQ82" s="121">
        <f t="shared" si="1103"/>
        <v>0</v>
      </c>
      <c r="AR82" s="121">
        <f t="shared" si="1138"/>
        <v>0</v>
      </c>
      <c r="AS82" s="121">
        <f t="shared" ref="AS82" si="1161">AS36-AS52-AS61</f>
        <v>0</v>
      </c>
      <c r="AT82" s="121">
        <f t="shared" si="1139"/>
        <v>0</v>
      </c>
      <c r="AU82" s="121">
        <f t="shared" si="1140"/>
        <v>0</v>
      </c>
      <c r="AV82" s="121">
        <f t="shared" ref="AV82" si="1162">AV36-AV52-AV61</f>
        <v>0</v>
      </c>
      <c r="AW82" s="121">
        <f t="shared" si="1141"/>
        <v>0</v>
      </c>
      <c r="AX82" s="121">
        <f t="shared" si="1142"/>
        <v>0</v>
      </c>
      <c r="AY82" s="121">
        <f t="shared" ref="AY82" si="1163">AY36-AY52-AY61</f>
        <v>0</v>
      </c>
      <c r="AZ82" s="121">
        <f t="shared" si="1143"/>
        <v>0</v>
      </c>
      <c r="BA82" s="121">
        <f t="shared" si="1144"/>
        <v>0</v>
      </c>
      <c r="BB82" s="121">
        <f t="shared" ref="BB82" si="1164">BB36-BB52-BB61</f>
        <v>0</v>
      </c>
      <c r="BC82" s="121">
        <f t="shared" si="1145"/>
        <v>0</v>
      </c>
      <c r="BD82" s="121">
        <f t="shared" si="1146"/>
        <v>0</v>
      </c>
      <c r="BE82" s="121">
        <f>BE36-BE52-BE61</f>
        <v>0</v>
      </c>
      <c r="BF82" s="121">
        <f t="shared" si="1147"/>
        <v>0</v>
      </c>
      <c r="BG82" s="121">
        <f t="shared" si="1148"/>
        <v>0</v>
      </c>
      <c r="BH82" s="117">
        <f t="shared" ref="BH82:BH83" si="1165">BH36-BH52-BH61</f>
        <v>0</v>
      </c>
      <c r="BI82" s="117">
        <f t="shared" si="1149"/>
        <v>0</v>
      </c>
      <c r="BJ82" s="117">
        <f t="shared" si="1150"/>
        <v>0</v>
      </c>
      <c r="BK82" s="117"/>
      <c r="BL82" s="117">
        <f t="shared" si="1151"/>
        <v>0</v>
      </c>
      <c r="BM82" s="117">
        <f t="shared" si="1152"/>
        <v>0</v>
      </c>
    </row>
    <row r="83" spans="1:65" x14ac:dyDescent="0.25">
      <c r="A83" s="119" t="s">
        <v>107</v>
      </c>
      <c r="B83" s="120" t="s">
        <v>360</v>
      </c>
      <c r="C83" s="121">
        <f t="shared" si="1054"/>
        <v>0</v>
      </c>
      <c r="D83" s="121">
        <f t="shared" si="1055"/>
        <v>0</v>
      </c>
      <c r="E83" s="121">
        <f t="shared" si="1112"/>
        <v>0</v>
      </c>
      <c r="F83" s="121">
        <v>0</v>
      </c>
      <c r="G83" s="121">
        <f t="shared" si="1113"/>
        <v>0</v>
      </c>
      <c r="H83" s="121">
        <f t="shared" si="1114"/>
        <v>0</v>
      </c>
      <c r="I83" s="121">
        <v>0</v>
      </c>
      <c r="J83" s="121">
        <f t="shared" si="1115"/>
        <v>0</v>
      </c>
      <c r="K83" s="121">
        <f t="shared" si="1116"/>
        <v>0</v>
      </c>
      <c r="L83" s="121">
        <f t="shared" si="1117"/>
        <v>0</v>
      </c>
      <c r="M83" s="121">
        <f t="shared" si="1118"/>
        <v>0</v>
      </c>
      <c r="N83" s="121">
        <f t="shared" si="1119"/>
        <v>0</v>
      </c>
      <c r="O83" s="121">
        <f t="shared" si="1154"/>
        <v>0</v>
      </c>
      <c r="P83" s="121">
        <f t="shared" si="1121"/>
        <v>0</v>
      </c>
      <c r="Q83" s="121">
        <f t="shared" si="1122"/>
        <v>0</v>
      </c>
      <c r="R83" s="121">
        <f t="shared" si="1154"/>
        <v>0</v>
      </c>
      <c r="S83" s="121">
        <f t="shared" si="1121"/>
        <v>0</v>
      </c>
      <c r="T83" s="121">
        <f t="shared" si="1124"/>
        <v>0</v>
      </c>
      <c r="U83" s="121">
        <f t="shared" si="1155"/>
        <v>0</v>
      </c>
      <c r="V83" s="121">
        <f t="shared" si="1125"/>
        <v>0</v>
      </c>
      <c r="W83" s="121">
        <f t="shared" si="1126"/>
        <v>0</v>
      </c>
      <c r="X83" s="121">
        <f t="shared" si="1156"/>
        <v>0</v>
      </c>
      <c r="Y83" s="121">
        <f t="shared" si="1127"/>
        <v>0</v>
      </c>
      <c r="Z83" s="121">
        <f t="shared" si="1128"/>
        <v>0</v>
      </c>
      <c r="AA83" s="121">
        <f t="shared" si="1157"/>
        <v>0</v>
      </c>
      <c r="AB83" s="121">
        <f t="shared" si="1129"/>
        <v>0</v>
      </c>
      <c r="AC83" s="121">
        <f t="shared" si="1130"/>
        <v>0</v>
      </c>
      <c r="AD83" s="121">
        <f t="shared" si="1158"/>
        <v>0</v>
      </c>
      <c r="AE83" s="121">
        <f t="shared" si="1131"/>
        <v>0</v>
      </c>
      <c r="AF83" s="121">
        <f t="shared" si="1132"/>
        <v>0</v>
      </c>
      <c r="AG83" s="121">
        <f t="shared" si="712"/>
        <v>0</v>
      </c>
      <c r="AH83" s="121">
        <f t="shared" si="713"/>
        <v>0</v>
      </c>
      <c r="AI83" s="121">
        <f t="shared" si="1133"/>
        <v>0</v>
      </c>
      <c r="AJ83" s="121">
        <f t="shared" si="1159"/>
        <v>0</v>
      </c>
      <c r="AK83" s="121">
        <f t="shared" si="1134"/>
        <v>0</v>
      </c>
      <c r="AL83" s="121">
        <f t="shared" si="1135"/>
        <v>0</v>
      </c>
      <c r="AM83" s="121">
        <f t="shared" si="1160"/>
        <v>0</v>
      </c>
      <c r="AN83" s="121">
        <f t="shared" si="1136"/>
        <v>0</v>
      </c>
      <c r="AO83" s="121">
        <f t="shared" si="1137"/>
        <v>0</v>
      </c>
      <c r="AP83" s="121">
        <f t="shared" si="1102"/>
        <v>0</v>
      </c>
      <c r="AQ83" s="121">
        <f t="shared" si="1103"/>
        <v>0</v>
      </c>
      <c r="AR83" s="121">
        <f t="shared" si="1138"/>
        <v>0</v>
      </c>
      <c r="AS83" s="121"/>
      <c r="AT83" s="121">
        <f t="shared" si="1139"/>
        <v>0</v>
      </c>
      <c r="AU83" s="121">
        <f t="shared" si="1140"/>
        <v>0</v>
      </c>
      <c r="AV83" s="121">
        <f>AV29-AV53</f>
        <v>0</v>
      </c>
      <c r="AW83" s="121">
        <f t="shared" si="1141"/>
        <v>0</v>
      </c>
      <c r="AX83" s="121">
        <f t="shared" si="1142"/>
        <v>0</v>
      </c>
      <c r="AY83" s="121">
        <f>AY29-AY53</f>
        <v>0</v>
      </c>
      <c r="AZ83" s="121">
        <f t="shared" si="1143"/>
        <v>0</v>
      </c>
      <c r="BA83" s="121">
        <f t="shared" si="1144"/>
        <v>0</v>
      </c>
      <c r="BB83" s="121">
        <f>BB29-BB53</f>
        <v>0</v>
      </c>
      <c r="BC83" s="121">
        <f t="shared" si="1145"/>
        <v>0</v>
      </c>
      <c r="BD83" s="121">
        <f t="shared" si="1146"/>
        <v>0</v>
      </c>
      <c r="BE83" s="121">
        <f>BE37-BE53-BE62-BE70-BE77</f>
        <v>0</v>
      </c>
      <c r="BF83" s="121">
        <f t="shared" si="1147"/>
        <v>0</v>
      </c>
      <c r="BG83" s="121">
        <f t="shared" si="1148"/>
        <v>0</v>
      </c>
      <c r="BH83" s="117">
        <f t="shared" si="1165"/>
        <v>0</v>
      </c>
      <c r="BI83" s="117">
        <f t="shared" si="1149"/>
        <v>0</v>
      </c>
      <c r="BJ83" s="117">
        <f t="shared" si="1150"/>
        <v>0</v>
      </c>
      <c r="BK83" s="117">
        <f t="shared" ref="BK83" si="1166">BK37-BK53-BK62</f>
        <v>0</v>
      </c>
      <c r="BL83" s="117">
        <f t="shared" si="1151"/>
        <v>0</v>
      </c>
      <c r="BM83" s="117">
        <f t="shared" si="1152"/>
        <v>0</v>
      </c>
    </row>
    <row r="84" spans="1:65" x14ac:dyDescent="0.25">
      <c r="A84" s="177" t="s">
        <v>6</v>
      </c>
      <c r="B84" s="141" t="s">
        <v>106</v>
      </c>
      <c r="C84" s="142">
        <f t="shared" si="1054"/>
        <v>0</v>
      </c>
      <c r="D84" s="142">
        <f t="shared" si="1055"/>
        <v>0</v>
      </c>
      <c r="E84" s="142">
        <f>D84-C84</f>
        <v>0</v>
      </c>
      <c r="F84" s="142">
        <f>F38-F54-F63-F71</f>
        <v>0</v>
      </c>
      <c r="G84" s="142">
        <f t="shared" si="1113"/>
        <v>0</v>
      </c>
      <c r="H84" s="142">
        <f>G84-F84</f>
        <v>0</v>
      </c>
      <c r="I84" s="142">
        <f>I38-I54-I63-I71</f>
        <v>0</v>
      </c>
      <c r="J84" s="142">
        <f t="shared" si="1115"/>
        <v>0</v>
      </c>
      <c r="K84" s="142">
        <f>J84-I84</f>
        <v>0</v>
      </c>
      <c r="L84" s="142">
        <f t="shared" si="1117"/>
        <v>0</v>
      </c>
      <c r="M84" s="142">
        <f t="shared" si="1118"/>
        <v>0</v>
      </c>
      <c r="N84" s="142">
        <f>M84-L84</f>
        <v>0</v>
      </c>
      <c r="O84" s="142">
        <f t="shared" ref="O84" si="1167">O38-O54-O63-O71</f>
        <v>0</v>
      </c>
      <c r="P84" s="142">
        <f t="shared" si="1121"/>
        <v>0</v>
      </c>
      <c r="Q84" s="142">
        <f t="shared" si="1122"/>
        <v>0</v>
      </c>
      <c r="R84" s="142">
        <f t="shared" ref="R84" si="1168">R38-R54-R63-R71</f>
        <v>0</v>
      </c>
      <c r="S84" s="142">
        <f t="shared" si="1121"/>
        <v>0</v>
      </c>
      <c r="T84" s="142">
        <f t="shared" si="1124"/>
        <v>0</v>
      </c>
      <c r="U84" s="142">
        <f>U38-U54-U63-U71</f>
        <v>0</v>
      </c>
      <c r="V84" s="142">
        <f t="shared" si="1125"/>
        <v>0</v>
      </c>
      <c r="W84" s="142">
        <f>V84-U84</f>
        <v>0</v>
      </c>
      <c r="X84" s="142">
        <f>X38-X54-X63-X71</f>
        <v>0</v>
      </c>
      <c r="Y84" s="142">
        <f t="shared" si="1127"/>
        <v>0</v>
      </c>
      <c r="Z84" s="142">
        <f>Y84-X84</f>
        <v>0</v>
      </c>
      <c r="AA84" s="142">
        <f>AA38-AA54-AA63-AA71</f>
        <v>0</v>
      </c>
      <c r="AB84" s="142">
        <f t="shared" si="1129"/>
        <v>0</v>
      </c>
      <c r="AC84" s="142">
        <f>AB84-AA84</f>
        <v>0</v>
      </c>
      <c r="AD84" s="142">
        <f>AD38-AD54-AD63-AD71</f>
        <v>0</v>
      </c>
      <c r="AE84" s="142">
        <f t="shared" si="1131"/>
        <v>0</v>
      </c>
      <c r="AF84" s="142">
        <f>AE84-AD84</f>
        <v>0</v>
      </c>
      <c r="AG84" s="142">
        <f t="shared" si="712"/>
        <v>0</v>
      </c>
      <c r="AH84" s="142">
        <f t="shared" si="713"/>
        <v>0</v>
      </c>
      <c r="AI84" s="142">
        <f>AH84-AG84</f>
        <v>0</v>
      </c>
      <c r="AJ84" s="142">
        <f>AJ38-AJ54-AJ63-AJ71</f>
        <v>0</v>
      </c>
      <c r="AK84" s="142">
        <f t="shared" si="1134"/>
        <v>0</v>
      </c>
      <c r="AL84" s="142">
        <f>AK84-AJ84</f>
        <v>0</v>
      </c>
      <c r="AM84" s="142">
        <f>AM38-AM54-AM63-AM71</f>
        <v>0</v>
      </c>
      <c r="AN84" s="142">
        <f t="shared" si="1136"/>
        <v>0</v>
      </c>
      <c r="AO84" s="142">
        <f>AN84-AM84</f>
        <v>0</v>
      </c>
      <c r="AP84" s="142">
        <f t="shared" si="1102"/>
        <v>0</v>
      </c>
      <c r="AQ84" s="142">
        <f t="shared" si="1103"/>
        <v>0</v>
      </c>
      <c r="AR84" s="142">
        <f>AQ84-AP84</f>
        <v>0</v>
      </c>
      <c r="AS84" s="142">
        <f>AS38-AS54-AS63-AS71</f>
        <v>0</v>
      </c>
      <c r="AT84" s="142">
        <f t="shared" si="1139"/>
        <v>0</v>
      </c>
      <c r="AU84" s="142">
        <f>AT84-AS84</f>
        <v>0</v>
      </c>
      <c r="AV84" s="142">
        <f>AV38-AV54-AV63-AV71</f>
        <v>0</v>
      </c>
      <c r="AW84" s="142">
        <f t="shared" si="1141"/>
        <v>0</v>
      </c>
      <c r="AX84" s="142">
        <f>AW84-AV84</f>
        <v>0</v>
      </c>
      <c r="AY84" s="142">
        <f>AY38-AY54-AY63-AY71</f>
        <v>0</v>
      </c>
      <c r="AZ84" s="142">
        <f t="shared" si="1143"/>
        <v>0</v>
      </c>
      <c r="BA84" s="142">
        <f>AZ84-AY84</f>
        <v>0</v>
      </c>
      <c r="BB84" s="142">
        <f>BB38-BB54-BB63-BB71</f>
        <v>0</v>
      </c>
      <c r="BC84" s="142">
        <f t="shared" si="1145"/>
        <v>0</v>
      </c>
      <c r="BD84" s="142">
        <f>BC84-BB84</f>
        <v>0</v>
      </c>
      <c r="BE84" s="142">
        <f>BE38-BE54-BE63-BE71</f>
        <v>0</v>
      </c>
      <c r="BF84" s="142">
        <f t="shared" si="1147"/>
        <v>0</v>
      </c>
      <c r="BG84" s="142">
        <f>BF84-BE84</f>
        <v>0</v>
      </c>
      <c r="BH84" s="144">
        <f>BH38-BH54-BH63-BH71</f>
        <v>0</v>
      </c>
      <c r="BI84" s="144">
        <f t="shared" si="1149"/>
        <v>0</v>
      </c>
      <c r="BJ84" s="144">
        <f>BI84-BH84</f>
        <v>0</v>
      </c>
      <c r="BK84" s="144">
        <f>BK38-BK54-BK63-BK71</f>
        <v>0</v>
      </c>
      <c r="BL84" s="144">
        <f t="shared" si="1151"/>
        <v>0</v>
      </c>
      <c r="BM84" s="144">
        <f>BL84-BK84</f>
        <v>0</v>
      </c>
    </row>
    <row r="85" spans="1:65" x14ac:dyDescent="0.25">
      <c r="A85" s="177" t="s">
        <v>7</v>
      </c>
      <c r="B85" s="141" t="s">
        <v>23</v>
      </c>
      <c r="C85" s="142">
        <f t="shared" si="1054"/>
        <v>932909957</v>
      </c>
      <c r="D85" s="142">
        <f t="shared" si="1055"/>
        <v>932909957</v>
      </c>
      <c r="E85" s="142">
        <f>D85-C85</f>
        <v>0</v>
      </c>
      <c r="F85" s="142">
        <f>F39-F55-F64-F72</f>
        <v>0</v>
      </c>
      <c r="G85" s="142">
        <f t="shared" si="1113"/>
        <v>0</v>
      </c>
      <c r="H85" s="142">
        <f>G85-F85</f>
        <v>0</v>
      </c>
      <c r="I85" s="142">
        <f>I39-I55-I64-I72</f>
        <v>0</v>
      </c>
      <c r="J85" s="142">
        <f t="shared" si="1115"/>
        <v>0</v>
      </c>
      <c r="K85" s="142">
        <f>J85-I85</f>
        <v>0</v>
      </c>
      <c r="L85" s="142">
        <f t="shared" si="1117"/>
        <v>0</v>
      </c>
      <c r="M85" s="142">
        <f t="shared" si="1118"/>
        <v>0</v>
      </c>
      <c r="N85" s="142">
        <f>M85-L85</f>
        <v>0</v>
      </c>
      <c r="O85" s="142">
        <f t="shared" ref="O85" si="1169">O39-O55-O64-O72</f>
        <v>0</v>
      </c>
      <c r="P85" s="142">
        <f t="shared" si="1121"/>
        <v>0</v>
      </c>
      <c r="Q85" s="142">
        <f t="shared" si="1122"/>
        <v>0</v>
      </c>
      <c r="R85" s="142">
        <f t="shared" ref="R85" si="1170">R39-R55-R64-R72</f>
        <v>0</v>
      </c>
      <c r="S85" s="142">
        <f t="shared" si="1121"/>
        <v>0</v>
      </c>
      <c r="T85" s="142">
        <f t="shared" si="1124"/>
        <v>0</v>
      </c>
      <c r="U85" s="142">
        <f>U39-U55-U64-U72</f>
        <v>0</v>
      </c>
      <c r="V85" s="142">
        <f t="shared" si="1125"/>
        <v>0</v>
      </c>
      <c r="W85" s="142">
        <f>V85-U85</f>
        <v>0</v>
      </c>
      <c r="X85" s="142">
        <f>X39-X55-X64-X72</f>
        <v>0</v>
      </c>
      <c r="Y85" s="142">
        <f t="shared" si="1127"/>
        <v>0</v>
      </c>
      <c r="Z85" s="142">
        <f>Y85-X85</f>
        <v>0</v>
      </c>
      <c r="AA85" s="142">
        <f>AA39-AA55-AA64-AA72</f>
        <v>0</v>
      </c>
      <c r="AB85" s="142">
        <f t="shared" si="1129"/>
        <v>0</v>
      </c>
      <c r="AC85" s="142">
        <f>AB85-AA85</f>
        <v>0</v>
      </c>
      <c r="AD85" s="142">
        <f>AD39-AD55-AD64-AD72</f>
        <v>0</v>
      </c>
      <c r="AE85" s="142">
        <f t="shared" si="1131"/>
        <v>0</v>
      </c>
      <c r="AF85" s="142">
        <f>AE85-AD85</f>
        <v>0</v>
      </c>
      <c r="AG85" s="142">
        <f t="shared" si="712"/>
        <v>0</v>
      </c>
      <c r="AH85" s="142">
        <f t="shared" si="713"/>
        <v>0</v>
      </c>
      <c r="AI85" s="142">
        <f>AH85-AG85</f>
        <v>0</v>
      </c>
      <c r="AJ85" s="142">
        <f>AJ39-AJ55-AJ64-AJ72</f>
        <v>0</v>
      </c>
      <c r="AK85" s="142">
        <f t="shared" si="1134"/>
        <v>0</v>
      </c>
      <c r="AL85" s="142">
        <f>AK85-AJ85</f>
        <v>0</v>
      </c>
      <c r="AM85" s="142">
        <f>AM39-AM55-AM64-AM72</f>
        <v>0</v>
      </c>
      <c r="AN85" s="142">
        <f t="shared" si="1136"/>
        <v>0</v>
      </c>
      <c r="AO85" s="142">
        <f>AN85-AM85</f>
        <v>0</v>
      </c>
      <c r="AP85" s="142">
        <f t="shared" si="1102"/>
        <v>932909957</v>
      </c>
      <c r="AQ85" s="142">
        <f t="shared" si="1103"/>
        <v>932909957</v>
      </c>
      <c r="AR85" s="142">
        <f>AQ85-AP85</f>
        <v>0</v>
      </c>
      <c r="AS85" s="142">
        <f>AS39-AS55-AS64-AS72</f>
        <v>0</v>
      </c>
      <c r="AT85" s="142">
        <f t="shared" si="1139"/>
        <v>0</v>
      </c>
      <c r="AU85" s="142">
        <f>AT85-AS85</f>
        <v>0</v>
      </c>
      <c r="AV85" s="142">
        <f>AV23+AV31-AV39-AV57</f>
        <v>932909957</v>
      </c>
      <c r="AW85" s="142">
        <f t="shared" si="1141"/>
        <v>932909957</v>
      </c>
      <c r="AX85" s="142">
        <f>AW85-AV85</f>
        <v>0</v>
      </c>
      <c r="AY85" s="142">
        <f>AY39-AY55-AY64-AY72</f>
        <v>0</v>
      </c>
      <c r="AZ85" s="142">
        <f t="shared" si="1143"/>
        <v>0</v>
      </c>
      <c r="BA85" s="142">
        <f>AZ85-AY85</f>
        <v>0</v>
      </c>
      <c r="BB85" s="142">
        <f>BB39-BB55-BB64-BB72</f>
        <v>0</v>
      </c>
      <c r="BC85" s="142">
        <f t="shared" si="1145"/>
        <v>0</v>
      </c>
      <c r="BD85" s="142">
        <f>BC85-BB85</f>
        <v>0</v>
      </c>
      <c r="BE85" s="142">
        <f>BE39-BE55-BE64-BE72</f>
        <v>0</v>
      </c>
      <c r="BF85" s="142">
        <f t="shared" si="1147"/>
        <v>0</v>
      </c>
      <c r="BG85" s="142">
        <f>BF85-BE85</f>
        <v>0</v>
      </c>
      <c r="BH85" s="156">
        <f>BH39-BH55-BH64-BH72</f>
        <v>0</v>
      </c>
      <c r="BI85" s="156">
        <f t="shared" si="1149"/>
        <v>0</v>
      </c>
      <c r="BJ85" s="156">
        <f>BI85-BH85</f>
        <v>0</v>
      </c>
      <c r="BK85" s="156">
        <f>BK39-BK55-BK64-BK72</f>
        <v>0</v>
      </c>
      <c r="BL85" s="156">
        <f t="shared" si="1151"/>
        <v>0</v>
      </c>
      <c r="BM85" s="156">
        <f>BL85-BK85</f>
        <v>0</v>
      </c>
    </row>
  </sheetData>
  <mergeCells count="50">
    <mergeCell ref="BK7:BM8"/>
    <mergeCell ref="BE7:BG8"/>
    <mergeCell ref="BH7:BJ8"/>
    <mergeCell ref="A5:E5"/>
    <mergeCell ref="A7:A9"/>
    <mergeCell ref="B7:B9"/>
    <mergeCell ref="U7:W8"/>
    <mergeCell ref="X7:Z8"/>
    <mergeCell ref="O7:T7"/>
    <mergeCell ref="O8:Q8"/>
    <mergeCell ref="R8:T8"/>
    <mergeCell ref="AP7:AR8"/>
    <mergeCell ref="AD7:AF8"/>
    <mergeCell ref="X6:Z6"/>
    <mergeCell ref="AA7:AC8"/>
    <mergeCell ref="AS8:AU8"/>
    <mergeCell ref="AV8:AX8"/>
    <mergeCell ref="AY8:BA8"/>
    <mergeCell ref="BB8:BD8"/>
    <mergeCell ref="AD10:AF10"/>
    <mergeCell ref="AM10:AO10"/>
    <mergeCell ref="AS10:AU10"/>
    <mergeCell ref="AP10:AR10"/>
    <mergeCell ref="AA10:AC10"/>
    <mergeCell ref="AG10:AI10"/>
    <mergeCell ref="AJ10:AL10"/>
    <mergeCell ref="BK10:BM10"/>
    <mergeCell ref="BE10:BG10"/>
    <mergeCell ref="BB10:BD10"/>
    <mergeCell ref="AY10:BA10"/>
    <mergeCell ref="AV10:AX10"/>
    <mergeCell ref="BH10:BJ10"/>
    <mergeCell ref="H1:J1"/>
    <mergeCell ref="X1:Z1"/>
    <mergeCell ref="O10:Q10"/>
    <mergeCell ref="R10:T10"/>
    <mergeCell ref="U10:W10"/>
    <mergeCell ref="X10:Z10"/>
    <mergeCell ref="I10:K10"/>
    <mergeCell ref="F10:H10"/>
    <mergeCell ref="L10:N10"/>
    <mergeCell ref="I7:K8"/>
    <mergeCell ref="F7:H8"/>
    <mergeCell ref="A4:B4"/>
    <mergeCell ref="C4:D4"/>
    <mergeCell ref="C7:E8"/>
    <mergeCell ref="L7:N8"/>
    <mergeCell ref="AM8:AO8"/>
    <mergeCell ref="AJ8:AL8"/>
    <mergeCell ref="AG7:AI8"/>
  </mergeCells>
  <pageMargins left="0.5" right="0" top="0.5" bottom="0.5" header="0.31496062992126" footer="0.31496062992126"/>
  <pageSetup paperSize="9" scale="8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65"/>
  <sheetViews>
    <sheetView showGridLines="0" zoomScaleNormal="100" workbookViewId="0">
      <selection activeCell="E2" sqref="E2"/>
    </sheetView>
  </sheetViews>
  <sheetFormatPr defaultRowHeight="15" x14ac:dyDescent="0.25"/>
  <cols>
    <col min="1" max="1" width="7.140625" style="102" bestFit="1" customWidth="1"/>
    <col min="2" max="2" width="7.7109375" style="102" bestFit="1" customWidth="1"/>
    <col min="3" max="3" width="7.85546875" style="102" customWidth="1"/>
    <col min="4" max="4" width="29.85546875" style="102" customWidth="1"/>
    <col min="5" max="5" width="16.7109375" style="102" customWidth="1"/>
    <col min="6" max="6" width="16.5703125" style="102" customWidth="1"/>
    <col min="7" max="7" width="16.85546875" style="102" customWidth="1"/>
    <col min="8" max="8" width="10.85546875" style="102" customWidth="1"/>
    <col min="9" max="9" width="16.5703125" style="102" customWidth="1"/>
    <col min="10" max="10" width="16.28515625" style="102" customWidth="1"/>
    <col min="11" max="11" width="15.7109375" style="102" customWidth="1"/>
    <col min="12" max="12" width="13.85546875" style="102" customWidth="1"/>
    <col min="13" max="13" width="14.28515625" style="102" customWidth="1"/>
    <col min="14" max="14" width="17.140625" style="102" customWidth="1"/>
    <col min="15" max="15" width="16.7109375" style="102" customWidth="1"/>
    <col min="16" max="16" width="15.28515625" style="102" customWidth="1"/>
    <col min="17" max="17" width="13.5703125" style="102" customWidth="1"/>
    <col min="18" max="18" width="14.28515625" style="102" customWidth="1"/>
    <col min="19" max="19" width="14" style="101" customWidth="1"/>
    <col min="20" max="20" width="13.85546875" style="101" customWidth="1"/>
    <col min="21" max="16384" width="9.140625" style="102"/>
  </cols>
  <sheetData>
    <row r="1" spans="1:20" ht="17.649999999999999" customHeight="1" x14ac:dyDescent="0.25">
      <c r="E1" s="168" t="s">
        <v>415</v>
      </c>
      <c r="F1" s="168"/>
      <c r="G1" s="168"/>
      <c r="R1" s="169" t="s">
        <v>184</v>
      </c>
      <c r="S1" s="169"/>
      <c r="T1" s="169"/>
    </row>
    <row r="2" spans="1:20" ht="19.5" customHeight="1" x14ac:dyDescent="0.25">
      <c r="A2" s="172" t="s">
        <v>0</v>
      </c>
      <c r="B2" s="80"/>
      <c r="C2" s="80"/>
      <c r="D2" s="80"/>
      <c r="E2" s="80"/>
      <c r="F2" s="80"/>
      <c r="G2" s="80"/>
      <c r="I2" s="173"/>
      <c r="S2" s="102"/>
      <c r="T2" s="102"/>
    </row>
    <row r="3" spans="1:20" ht="24" customHeight="1" x14ac:dyDescent="0.25">
      <c r="A3" s="174" t="s">
        <v>349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5"/>
      <c r="O3" s="175"/>
      <c r="P3" s="175"/>
      <c r="Q3" s="175"/>
      <c r="R3" s="175"/>
      <c r="S3" s="175"/>
      <c r="T3" s="175"/>
    </row>
    <row r="4" spans="1:20" s="80" customFormat="1" ht="18" customHeight="1" x14ac:dyDescent="0.25">
      <c r="A4" s="79" t="str">
        <f>'Biểu 01'!A2:E2</f>
        <v>Đơn vị: UBND phường Mộ Lao</v>
      </c>
      <c r="B4" s="81"/>
      <c r="C4" s="81"/>
      <c r="D4" s="81"/>
      <c r="E4" s="82"/>
      <c r="F4" s="83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171" t="s">
        <v>10</v>
      </c>
      <c r="S4" s="170"/>
      <c r="T4" s="170"/>
    </row>
    <row r="5" spans="1:20" s="80" customFormat="1" ht="18.75" x14ac:dyDescent="0.25">
      <c r="A5" s="84" t="str">
        <f>'Biểu 01'!chuong_pl_5</f>
        <v>Mã đơn vị QHNS: 1090585</v>
      </c>
      <c r="G5" s="197"/>
      <c r="S5" s="85"/>
      <c r="T5" s="85"/>
    </row>
    <row r="6" spans="1:20" ht="21.75" customHeight="1" x14ac:dyDescent="0.25">
      <c r="A6" s="252" t="s">
        <v>189</v>
      </c>
      <c r="B6" s="252" t="s">
        <v>177</v>
      </c>
      <c r="C6" s="252" t="s">
        <v>34</v>
      </c>
      <c r="D6" s="252" t="s">
        <v>31</v>
      </c>
      <c r="E6" s="252" t="s">
        <v>178</v>
      </c>
      <c r="F6" s="252" t="s">
        <v>32</v>
      </c>
      <c r="G6" s="252" t="s">
        <v>160</v>
      </c>
      <c r="H6" s="252" t="s">
        <v>33</v>
      </c>
      <c r="I6" s="167" t="s">
        <v>343</v>
      </c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4"/>
    </row>
    <row r="7" spans="1:20" s="86" customFormat="1" ht="21.75" customHeight="1" x14ac:dyDescent="0.25">
      <c r="A7" s="252"/>
      <c r="B7" s="252"/>
      <c r="C7" s="252"/>
      <c r="D7" s="252"/>
      <c r="E7" s="252"/>
      <c r="F7" s="252" t="s">
        <v>32</v>
      </c>
      <c r="G7" s="252"/>
      <c r="H7" s="252"/>
      <c r="I7" s="167" t="s">
        <v>344</v>
      </c>
      <c r="J7" s="163"/>
      <c r="K7" s="163"/>
      <c r="L7" s="163"/>
      <c r="M7" s="163"/>
      <c r="N7" s="163"/>
      <c r="O7" s="163"/>
      <c r="P7" s="163"/>
      <c r="Q7" s="163"/>
      <c r="R7" s="164"/>
      <c r="S7" s="251" t="s">
        <v>1</v>
      </c>
      <c r="T7" s="165" t="s">
        <v>181</v>
      </c>
    </row>
    <row r="8" spans="1:20" s="86" customFormat="1" ht="21" customHeight="1" x14ac:dyDescent="0.25">
      <c r="A8" s="252"/>
      <c r="B8" s="252"/>
      <c r="C8" s="252"/>
      <c r="D8" s="252"/>
      <c r="E8" s="252"/>
      <c r="F8" s="252"/>
      <c r="G8" s="252"/>
      <c r="H8" s="252"/>
      <c r="I8" s="252" t="s">
        <v>9</v>
      </c>
      <c r="J8" s="167" t="s">
        <v>32</v>
      </c>
      <c r="K8" s="163"/>
      <c r="L8" s="163"/>
      <c r="M8" s="164"/>
      <c r="N8" s="252" t="s">
        <v>9</v>
      </c>
      <c r="O8" s="167" t="s">
        <v>160</v>
      </c>
      <c r="P8" s="163"/>
      <c r="Q8" s="163"/>
      <c r="R8" s="164"/>
      <c r="S8" s="251"/>
      <c r="T8" s="251" t="s">
        <v>23</v>
      </c>
    </row>
    <row r="9" spans="1:20" s="86" customFormat="1" ht="38.25" customHeight="1" x14ac:dyDescent="0.25">
      <c r="A9" s="252"/>
      <c r="B9" s="252"/>
      <c r="C9" s="252"/>
      <c r="D9" s="252"/>
      <c r="E9" s="252"/>
      <c r="F9" s="252"/>
      <c r="G9" s="252"/>
      <c r="H9" s="252"/>
      <c r="I9" s="252"/>
      <c r="J9" s="166" t="s">
        <v>318</v>
      </c>
      <c r="K9" s="166" t="s">
        <v>161</v>
      </c>
      <c r="L9" s="166" t="s">
        <v>356</v>
      </c>
      <c r="M9" s="166" t="s">
        <v>162</v>
      </c>
      <c r="N9" s="252"/>
      <c r="O9" s="166" t="s">
        <v>318</v>
      </c>
      <c r="P9" s="166" t="s">
        <v>161</v>
      </c>
      <c r="Q9" s="166" t="s">
        <v>356</v>
      </c>
      <c r="R9" s="166" t="s">
        <v>162</v>
      </c>
      <c r="S9" s="251"/>
      <c r="T9" s="251"/>
    </row>
    <row r="10" spans="1:20" s="86" customFormat="1" ht="15.75" x14ac:dyDescent="0.25">
      <c r="A10" s="87" t="s">
        <v>5</v>
      </c>
      <c r="B10" s="87" t="s">
        <v>6</v>
      </c>
      <c r="C10" s="87" t="s">
        <v>7</v>
      </c>
      <c r="D10" s="87" t="s">
        <v>8</v>
      </c>
      <c r="E10" s="87" t="s">
        <v>163</v>
      </c>
      <c r="F10" s="87" t="s">
        <v>164</v>
      </c>
      <c r="G10" s="87" t="s">
        <v>165</v>
      </c>
      <c r="H10" s="87" t="s">
        <v>166</v>
      </c>
      <c r="I10" s="87" t="s">
        <v>180</v>
      </c>
      <c r="J10" s="87" t="s">
        <v>167</v>
      </c>
      <c r="K10" s="87" t="s">
        <v>168</v>
      </c>
      <c r="L10" s="87" t="s">
        <v>169</v>
      </c>
      <c r="M10" s="87" t="s">
        <v>170</v>
      </c>
      <c r="N10" s="87" t="s">
        <v>179</v>
      </c>
      <c r="O10" s="87" t="s">
        <v>171</v>
      </c>
      <c r="P10" s="87" t="s">
        <v>172</v>
      </c>
      <c r="Q10" s="87" t="s">
        <v>173</v>
      </c>
      <c r="R10" s="87" t="s">
        <v>174</v>
      </c>
      <c r="S10" s="88" t="s">
        <v>175</v>
      </c>
      <c r="T10" s="88" t="s">
        <v>176</v>
      </c>
    </row>
    <row r="11" spans="1:20" s="92" customFormat="1" ht="14.25" x14ac:dyDescent="0.25">
      <c r="A11" s="160" t="s">
        <v>196</v>
      </c>
      <c r="B11" s="89" t="s">
        <v>196</v>
      </c>
      <c r="C11" s="89" t="s">
        <v>182</v>
      </c>
      <c r="D11" s="90" t="s">
        <v>9</v>
      </c>
      <c r="E11" s="91">
        <f>G11</f>
        <v>14547295143</v>
      </c>
      <c r="F11" s="91">
        <f>I11+S11</f>
        <v>14547295143</v>
      </c>
      <c r="G11" s="91">
        <f>N11+S11</f>
        <v>14547295143</v>
      </c>
      <c r="H11" s="91">
        <f>G11-F11</f>
        <v>0</v>
      </c>
      <c r="I11" s="91">
        <f>I12+I30+I48+I54+I64+I76+I85+I99+I162+I190+I224+I241</f>
        <v>14079715143</v>
      </c>
      <c r="J11" s="91">
        <f t="shared" ref="J11:T11" si="0">J12+J30+J48+J54+J64+J76+J85+J99+J162+J190+J224+J241</f>
        <v>10084888118</v>
      </c>
      <c r="K11" s="91">
        <f t="shared" si="0"/>
        <v>3836121425</v>
      </c>
      <c r="L11" s="91">
        <f t="shared" si="0"/>
        <v>93225600</v>
      </c>
      <c r="M11" s="91">
        <f>M12+M30+M48+M54+M64+M76+M85+M99+M162+M190+M224+M241</f>
        <v>65480000</v>
      </c>
      <c r="N11" s="91">
        <f t="shared" ref="N11:N73" si="1">I11</f>
        <v>14079715143</v>
      </c>
      <c r="O11" s="91">
        <f t="shared" ref="O11:O73" si="2">J11</f>
        <v>10084888118</v>
      </c>
      <c r="P11" s="91">
        <f t="shared" ref="P11:P73" si="3">K11</f>
        <v>3836121425</v>
      </c>
      <c r="Q11" s="91">
        <f t="shared" ref="Q11:Q73" si="4">L11</f>
        <v>93225600</v>
      </c>
      <c r="R11" s="91">
        <f t="shared" ref="R11:R73" si="5">M11</f>
        <v>65480000</v>
      </c>
      <c r="S11" s="91">
        <f t="shared" si="0"/>
        <v>467580000</v>
      </c>
      <c r="T11" s="91">
        <f t="shared" si="0"/>
        <v>467580000</v>
      </c>
    </row>
    <row r="12" spans="1:20" s="92" customFormat="1" ht="14.25" x14ac:dyDescent="0.25">
      <c r="A12" s="160" t="s">
        <v>197</v>
      </c>
      <c r="B12" s="89" t="s">
        <v>198</v>
      </c>
      <c r="C12" s="89" t="s">
        <v>198</v>
      </c>
      <c r="D12" s="90" t="s">
        <v>199</v>
      </c>
      <c r="E12" s="91">
        <f t="shared" ref="E12:E75" si="6">G12</f>
        <v>916368627</v>
      </c>
      <c r="F12" s="91">
        <f t="shared" ref="F12:F75" si="7">I12+S12</f>
        <v>916368627</v>
      </c>
      <c r="G12" s="91">
        <f t="shared" ref="G12:G75" si="8">N12+S12</f>
        <v>916368627</v>
      </c>
      <c r="H12" s="91">
        <f t="shared" ref="H12:H75" si="9">G12-F12</f>
        <v>0</v>
      </c>
      <c r="I12" s="91">
        <f>I13+I16+I19+I21+I23+I25+I28</f>
        <v>916368627</v>
      </c>
      <c r="J12" s="198">
        <f t="shared" ref="J12:T12" si="10">J13+J16+J19+J21+J23+J25+J28</f>
        <v>916368627</v>
      </c>
      <c r="K12" s="91">
        <f t="shared" si="10"/>
        <v>0</v>
      </c>
      <c r="L12" s="91">
        <f t="shared" si="10"/>
        <v>0</v>
      </c>
      <c r="M12" s="91">
        <f t="shared" si="10"/>
        <v>0</v>
      </c>
      <c r="N12" s="91">
        <f t="shared" si="10"/>
        <v>916368627</v>
      </c>
      <c r="O12" s="91">
        <f t="shared" si="10"/>
        <v>916368627</v>
      </c>
      <c r="P12" s="91">
        <f t="shared" si="10"/>
        <v>0</v>
      </c>
      <c r="Q12" s="91">
        <f t="shared" si="10"/>
        <v>0</v>
      </c>
      <c r="R12" s="91">
        <f t="shared" si="10"/>
        <v>0</v>
      </c>
      <c r="S12" s="91">
        <f t="shared" si="10"/>
        <v>0</v>
      </c>
      <c r="T12" s="91">
        <f t="shared" si="10"/>
        <v>0</v>
      </c>
    </row>
    <row r="13" spans="1:20" s="96" customFormat="1" x14ac:dyDescent="0.25">
      <c r="A13" s="161" t="s">
        <v>196</v>
      </c>
      <c r="B13" s="93" t="s">
        <v>200</v>
      </c>
      <c r="C13" s="93" t="s">
        <v>198</v>
      </c>
      <c r="D13" s="94" t="s">
        <v>201</v>
      </c>
      <c r="E13" s="95">
        <f t="shared" ref="E13:H13" si="11">SUM(E14:E15)</f>
        <v>78316796</v>
      </c>
      <c r="F13" s="95">
        <f t="shared" si="11"/>
        <v>78316796</v>
      </c>
      <c r="G13" s="95">
        <f t="shared" si="11"/>
        <v>78316796</v>
      </c>
      <c r="H13" s="95">
        <f t="shared" si="11"/>
        <v>0</v>
      </c>
      <c r="I13" s="95">
        <f>SUM(I14:I15)</f>
        <v>78316796</v>
      </c>
      <c r="J13" s="95">
        <f t="shared" ref="J13:T13" si="12">SUM(J14:J15)</f>
        <v>78316796</v>
      </c>
      <c r="K13" s="95">
        <f t="shared" si="12"/>
        <v>0</v>
      </c>
      <c r="L13" s="95">
        <f t="shared" si="12"/>
        <v>0</v>
      </c>
      <c r="M13" s="95">
        <f t="shared" si="12"/>
        <v>0</v>
      </c>
      <c r="N13" s="95">
        <f t="shared" si="12"/>
        <v>78316796</v>
      </c>
      <c r="O13" s="95">
        <f t="shared" si="12"/>
        <v>78316796</v>
      </c>
      <c r="P13" s="95">
        <f t="shared" si="12"/>
        <v>0</v>
      </c>
      <c r="Q13" s="95">
        <f t="shared" si="12"/>
        <v>0</v>
      </c>
      <c r="R13" s="95">
        <f t="shared" si="12"/>
        <v>0</v>
      </c>
      <c r="S13" s="95">
        <f t="shared" si="12"/>
        <v>0</v>
      </c>
      <c r="T13" s="95">
        <f t="shared" si="12"/>
        <v>0</v>
      </c>
    </row>
    <row r="14" spans="1:20" x14ac:dyDescent="0.25">
      <c r="A14" s="162" t="s">
        <v>196</v>
      </c>
      <c r="B14" s="97" t="s">
        <v>196</v>
      </c>
      <c r="C14" s="97" t="s">
        <v>326</v>
      </c>
      <c r="D14" s="98" t="s">
        <v>327</v>
      </c>
      <c r="E14" s="99">
        <f t="shared" si="6"/>
        <v>20223500</v>
      </c>
      <c r="F14" s="99">
        <f t="shared" si="7"/>
        <v>20223500</v>
      </c>
      <c r="G14" s="99">
        <f t="shared" si="8"/>
        <v>20223500</v>
      </c>
      <c r="H14" s="91">
        <f t="shared" si="9"/>
        <v>0</v>
      </c>
      <c r="I14" s="99">
        <f>SUM(J14:M14)</f>
        <v>20223500</v>
      </c>
      <c r="J14" s="99">
        <v>20223500</v>
      </c>
      <c r="K14" s="99">
        <v>0</v>
      </c>
      <c r="L14" s="99">
        <v>0</v>
      </c>
      <c r="M14" s="99">
        <v>0</v>
      </c>
      <c r="N14" s="99">
        <f t="shared" si="1"/>
        <v>20223500</v>
      </c>
      <c r="O14" s="99">
        <f t="shared" si="2"/>
        <v>20223500</v>
      </c>
      <c r="P14" s="99">
        <f t="shared" si="3"/>
        <v>0</v>
      </c>
      <c r="Q14" s="99">
        <f t="shared" si="4"/>
        <v>0</v>
      </c>
      <c r="R14" s="99">
        <f t="shared" si="5"/>
        <v>0</v>
      </c>
      <c r="S14" s="97"/>
      <c r="T14" s="97"/>
    </row>
    <row r="15" spans="1:20" ht="30" x14ac:dyDescent="0.25">
      <c r="A15" s="162" t="s">
        <v>196</v>
      </c>
      <c r="B15" s="97" t="s">
        <v>196</v>
      </c>
      <c r="C15" s="97" t="s">
        <v>202</v>
      </c>
      <c r="D15" s="98" t="s">
        <v>203</v>
      </c>
      <c r="E15" s="99">
        <f t="shared" si="6"/>
        <v>58093296</v>
      </c>
      <c r="F15" s="99">
        <f t="shared" si="7"/>
        <v>58093296</v>
      </c>
      <c r="G15" s="99">
        <f t="shared" si="8"/>
        <v>58093296</v>
      </c>
      <c r="H15" s="91">
        <f t="shared" si="9"/>
        <v>0</v>
      </c>
      <c r="I15" s="99">
        <f>SUM(J15:M15)</f>
        <v>58093296</v>
      </c>
      <c r="J15" s="99">
        <v>58093296</v>
      </c>
      <c r="K15" s="99">
        <v>0</v>
      </c>
      <c r="L15" s="99">
        <v>0</v>
      </c>
      <c r="M15" s="99">
        <v>0</v>
      </c>
      <c r="N15" s="99">
        <f t="shared" si="1"/>
        <v>58093296</v>
      </c>
      <c r="O15" s="99">
        <f t="shared" si="2"/>
        <v>58093296</v>
      </c>
      <c r="P15" s="99">
        <f t="shared" si="3"/>
        <v>0</v>
      </c>
      <c r="Q15" s="99">
        <f t="shared" si="4"/>
        <v>0</v>
      </c>
      <c r="R15" s="99">
        <f t="shared" si="5"/>
        <v>0</v>
      </c>
      <c r="S15" s="97"/>
      <c r="T15" s="97"/>
    </row>
    <row r="16" spans="1:20" s="96" customFormat="1" x14ac:dyDescent="0.25">
      <c r="A16" s="161" t="s">
        <v>196</v>
      </c>
      <c r="B16" s="93" t="s">
        <v>271</v>
      </c>
      <c r="C16" s="93" t="s">
        <v>198</v>
      </c>
      <c r="D16" s="94" t="s">
        <v>272</v>
      </c>
      <c r="E16" s="95">
        <f t="shared" ref="E16:H16" si="13">SUM(E17:E18)</f>
        <v>1079981</v>
      </c>
      <c r="F16" s="95">
        <f t="shared" si="13"/>
        <v>1079981</v>
      </c>
      <c r="G16" s="95">
        <f t="shared" si="13"/>
        <v>1079981</v>
      </c>
      <c r="H16" s="95">
        <f t="shared" si="13"/>
        <v>0</v>
      </c>
      <c r="I16" s="95">
        <f>SUM(I17:I18)</f>
        <v>1079981</v>
      </c>
      <c r="J16" s="95">
        <f t="shared" ref="J16:T16" si="14">SUM(J17:J18)</f>
        <v>1079981</v>
      </c>
      <c r="K16" s="95">
        <f t="shared" si="14"/>
        <v>0</v>
      </c>
      <c r="L16" s="95">
        <f t="shared" si="14"/>
        <v>0</v>
      </c>
      <c r="M16" s="95">
        <f t="shared" si="14"/>
        <v>0</v>
      </c>
      <c r="N16" s="95">
        <f t="shared" si="14"/>
        <v>1079981</v>
      </c>
      <c r="O16" s="95">
        <f t="shared" si="14"/>
        <v>1079981</v>
      </c>
      <c r="P16" s="95">
        <f t="shared" si="14"/>
        <v>0</v>
      </c>
      <c r="Q16" s="95">
        <f t="shared" si="14"/>
        <v>0</v>
      </c>
      <c r="R16" s="95">
        <f t="shared" si="14"/>
        <v>0</v>
      </c>
      <c r="S16" s="95">
        <f t="shared" si="14"/>
        <v>0</v>
      </c>
      <c r="T16" s="95">
        <f t="shared" si="14"/>
        <v>0</v>
      </c>
    </row>
    <row r="17" spans="1:20" x14ac:dyDescent="0.25">
      <c r="A17" s="162" t="s">
        <v>196</v>
      </c>
      <c r="B17" s="97" t="s">
        <v>196</v>
      </c>
      <c r="C17" s="97" t="s">
        <v>273</v>
      </c>
      <c r="D17" s="98" t="s">
        <v>274</v>
      </c>
      <c r="E17" s="99">
        <f t="shared" si="6"/>
        <v>921933</v>
      </c>
      <c r="F17" s="99">
        <f t="shared" si="7"/>
        <v>921933</v>
      </c>
      <c r="G17" s="99">
        <f t="shared" si="8"/>
        <v>921933</v>
      </c>
      <c r="H17" s="91">
        <f t="shared" si="9"/>
        <v>0</v>
      </c>
      <c r="I17" s="99">
        <f t="shared" ref="I17:I18" si="15">SUM(J17:M17)</f>
        <v>921933</v>
      </c>
      <c r="J17" s="99">
        <v>921933</v>
      </c>
      <c r="K17" s="99">
        <v>0</v>
      </c>
      <c r="L17" s="99">
        <f t="shared" ref="L17:T17" si="16">SUM(L18)</f>
        <v>0</v>
      </c>
      <c r="M17" s="99">
        <f t="shared" si="16"/>
        <v>0</v>
      </c>
      <c r="N17" s="99">
        <f t="shared" si="1"/>
        <v>921933</v>
      </c>
      <c r="O17" s="99">
        <f t="shared" si="2"/>
        <v>921933</v>
      </c>
      <c r="P17" s="99">
        <f t="shared" si="3"/>
        <v>0</v>
      </c>
      <c r="Q17" s="99">
        <f t="shared" si="4"/>
        <v>0</v>
      </c>
      <c r="R17" s="99">
        <f t="shared" si="5"/>
        <v>0</v>
      </c>
      <c r="S17" s="99">
        <f t="shared" si="16"/>
        <v>0</v>
      </c>
      <c r="T17" s="99">
        <f t="shared" si="16"/>
        <v>0</v>
      </c>
    </row>
    <row r="18" spans="1:20" x14ac:dyDescent="0.25">
      <c r="A18" s="162" t="s">
        <v>196</v>
      </c>
      <c r="B18" s="97" t="s">
        <v>196</v>
      </c>
      <c r="C18" s="97" t="s">
        <v>275</v>
      </c>
      <c r="D18" s="98" t="s">
        <v>276</v>
      </c>
      <c r="E18" s="99">
        <f t="shared" si="6"/>
        <v>158048</v>
      </c>
      <c r="F18" s="99">
        <f t="shared" si="7"/>
        <v>158048</v>
      </c>
      <c r="G18" s="99">
        <f t="shared" si="8"/>
        <v>158048</v>
      </c>
      <c r="H18" s="91">
        <f t="shared" si="9"/>
        <v>0</v>
      </c>
      <c r="I18" s="99">
        <f t="shared" si="15"/>
        <v>158048</v>
      </c>
      <c r="J18" s="99">
        <v>158048</v>
      </c>
      <c r="K18" s="99">
        <v>0</v>
      </c>
      <c r="L18" s="99">
        <v>0</v>
      </c>
      <c r="M18" s="99">
        <v>0</v>
      </c>
      <c r="N18" s="99">
        <f t="shared" si="1"/>
        <v>158048</v>
      </c>
      <c r="O18" s="99">
        <f t="shared" si="2"/>
        <v>158048</v>
      </c>
      <c r="P18" s="99">
        <f t="shared" si="3"/>
        <v>0</v>
      </c>
      <c r="Q18" s="99">
        <f t="shared" si="4"/>
        <v>0</v>
      </c>
      <c r="R18" s="99">
        <f t="shared" si="5"/>
        <v>0</v>
      </c>
      <c r="S18" s="97"/>
      <c r="T18" s="97"/>
    </row>
    <row r="19" spans="1:20" s="96" customFormat="1" ht="30" x14ac:dyDescent="0.25">
      <c r="A19" s="161" t="s">
        <v>196</v>
      </c>
      <c r="B19" s="93" t="s">
        <v>208</v>
      </c>
      <c r="C19" s="93" t="s">
        <v>198</v>
      </c>
      <c r="D19" s="94" t="s">
        <v>209</v>
      </c>
      <c r="E19" s="95">
        <f t="shared" ref="E19:H19" si="17">SUM(E20)</f>
        <v>407259000</v>
      </c>
      <c r="F19" s="95">
        <f t="shared" si="17"/>
        <v>407259000</v>
      </c>
      <c r="G19" s="95">
        <f t="shared" si="17"/>
        <v>407259000</v>
      </c>
      <c r="H19" s="95">
        <f t="shared" si="17"/>
        <v>0</v>
      </c>
      <c r="I19" s="95">
        <f>SUM(I20)</f>
        <v>407259000</v>
      </c>
      <c r="J19" s="95">
        <f t="shared" ref="J19:T19" si="18">SUM(J20)</f>
        <v>407259000</v>
      </c>
      <c r="K19" s="95">
        <f t="shared" si="18"/>
        <v>0</v>
      </c>
      <c r="L19" s="95">
        <f t="shared" si="18"/>
        <v>0</v>
      </c>
      <c r="M19" s="95">
        <f t="shared" si="18"/>
        <v>0</v>
      </c>
      <c r="N19" s="95">
        <f t="shared" si="18"/>
        <v>407259000</v>
      </c>
      <c r="O19" s="95">
        <f t="shared" si="18"/>
        <v>407259000</v>
      </c>
      <c r="P19" s="95">
        <f t="shared" si="18"/>
        <v>0</v>
      </c>
      <c r="Q19" s="95">
        <f t="shared" si="18"/>
        <v>0</v>
      </c>
      <c r="R19" s="95">
        <f t="shared" si="18"/>
        <v>0</v>
      </c>
      <c r="S19" s="95">
        <f t="shared" si="18"/>
        <v>0</v>
      </c>
      <c r="T19" s="95">
        <f t="shared" si="18"/>
        <v>0</v>
      </c>
    </row>
    <row r="20" spans="1:20" x14ac:dyDescent="0.25">
      <c r="A20" s="162" t="s">
        <v>196</v>
      </c>
      <c r="B20" s="97" t="s">
        <v>196</v>
      </c>
      <c r="C20" s="97" t="s">
        <v>210</v>
      </c>
      <c r="D20" s="98" t="s">
        <v>211</v>
      </c>
      <c r="E20" s="99">
        <f t="shared" si="6"/>
        <v>407259000</v>
      </c>
      <c r="F20" s="99">
        <f t="shared" si="7"/>
        <v>407259000</v>
      </c>
      <c r="G20" s="99">
        <f t="shared" si="8"/>
        <v>407259000</v>
      </c>
      <c r="H20" s="91">
        <f t="shared" si="9"/>
        <v>0</v>
      </c>
      <c r="I20" s="99">
        <f>SUM(J20:M20)</f>
        <v>407259000</v>
      </c>
      <c r="J20" s="99">
        <v>407259000</v>
      </c>
      <c r="K20" s="99">
        <v>0</v>
      </c>
      <c r="L20" s="99">
        <v>0</v>
      </c>
      <c r="M20" s="99">
        <v>0</v>
      </c>
      <c r="N20" s="99">
        <f t="shared" si="1"/>
        <v>407259000</v>
      </c>
      <c r="O20" s="99">
        <f t="shared" si="2"/>
        <v>407259000</v>
      </c>
      <c r="P20" s="99">
        <f t="shared" si="3"/>
        <v>0</v>
      </c>
      <c r="Q20" s="99">
        <f t="shared" si="4"/>
        <v>0</v>
      </c>
      <c r="R20" s="99">
        <f t="shared" si="5"/>
        <v>0</v>
      </c>
      <c r="S20" s="97"/>
      <c r="T20" s="97"/>
    </row>
    <row r="21" spans="1:20" s="96" customFormat="1" ht="30" x14ac:dyDescent="0.25">
      <c r="A21" s="161" t="s">
        <v>196</v>
      </c>
      <c r="B21" s="93" t="s">
        <v>212</v>
      </c>
      <c r="C21" s="93" t="s">
        <v>198</v>
      </c>
      <c r="D21" s="94" t="s">
        <v>213</v>
      </c>
      <c r="E21" s="95">
        <f t="shared" ref="E21:H21" si="19">SUM(E22)</f>
        <v>3082300</v>
      </c>
      <c r="F21" s="95">
        <f t="shared" si="19"/>
        <v>3082300</v>
      </c>
      <c r="G21" s="95">
        <f t="shared" si="19"/>
        <v>3082300</v>
      </c>
      <c r="H21" s="95">
        <f t="shared" si="19"/>
        <v>0</v>
      </c>
      <c r="I21" s="95">
        <f>SUM(I22)</f>
        <v>3082300</v>
      </c>
      <c r="J21" s="95">
        <f t="shared" ref="J21:T21" si="20">SUM(J22)</f>
        <v>3082300</v>
      </c>
      <c r="K21" s="95">
        <f t="shared" si="20"/>
        <v>0</v>
      </c>
      <c r="L21" s="95">
        <f t="shared" si="20"/>
        <v>0</v>
      </c>
      <c r="M21" s="95">
        <f t="shared" si="20"/>
        <v>0</v>
      </c>
      <c r="N21" s="95">
        <f t="shared" si="20"/>
        <v>3082300</v>
      </c>
      <c r="O21" s="95">
        <f t="shared" si="20"/>
        <v>3082300</v>
      </c>
      <c r="P21" s="95">
        <f t="shared" si="20"/>
        <v>0</v>
      </c>
      <c r="Q21" s="95">
        <f t="shared" si="20"/>
        <v>0</v>
      </c>
      <c r="R21" s="95">
        <f t="shared" si="20"/>
        <v>0</v>
      </c>
      <c r="S21" s="95">
        <f t="shared" si="20"/>
        <v>0</v>
      </c>
      <c r="T21" s="95">
        <f t="shared" si="20"/>
        <v>0</v>
      </c>
    </row>
    <row r="22" spans="1:20" x14ac:dyDescent="0.25">
      <c r="A22" s="162" t="s">
        <v>196</v>
      </c>
      <c r="B22" s="97" t="s">
        <v>196</v>
      </c>
      <c r="C22" s="97" t="s">
        <v>216</v>
      </c>
      <c r="D22" s="98" t="s">
        <v>217</v>
      </c>
      <c r="E22" s="99">
        <f t="shared" si="6"/>
        <v>3082300</v>
      </c>
      <c r="F22" s="99">
        <f t="shared" si="7"/>
        <v>3082300</v>
      </c>
      <c r="G22" s="99">
        <f t="shared" si="8"/>
        <v>3082300</v>
      </c>
      <c r="H22" s="91">
        <f t="shared" si="9"/>
        <v>0</v>
      </c>
      <c r="I22" s="99">
        <f>SUM(J22:M22)</f>
        <v>3082300</v>
      </c>
      <c r="J22" s="99">
        <v>3082300</v>
      </c>
      <c r="K22" s="99">
        <v>0</v>
      </c>
      <c r="L22" s="99">
        <f t="shared" ref="L22:T23" si="21">SUM(L23)</f>
        <v>0</v>
      </c>
      <c r="M22" s="99">
        <f t="shared" si="21"/>
        <v>0</v>
      </c>
      <c r="N22" s="99">
        <f t="shared" si="1"/>
        <v>3082300</v>
      </c>
      <c r="O22" s="99">
        <f t="shared" si="2"/>
        <v>3082300</v>
      </c>
      <c r="P22" s="99">
        <f t="shared" si="3"/>
        <v>0</v>
      </c>
      <c r="Q22" s="99">
        <f t="shared" si="4"/>
        <v>0</v>
      </c>
      <c r="R22" s="99">
        <f t="shared" si="5"/>
        <v>0</v>
      </c>
      <c r="S22" s="99">
        <f t="shared" si="21"/>
        <v>0</v>
      </c>
      <c r="T22" s="99">
        <f t="shared" si="21"/>
        <v>0</v>
      </c>
    </row>
    <row r="23" spans="1:20" s="96" customFormat="1" x14ac:dyDescent="0.25">
      <c r="A23" s="161" t="s">
        <v>196</v>
      </c>
      <c r="B23" s="93" t="s">
        <v>222</v>
      </c>
      <c r="C23" s="93" t="s">
        <v>198</v>
      </c>
      <c r="D23" s="94" t="s">
        <v>223</v>
      </c>
      <c r="E23" s="95">
        <f t="shared" ref="E23:H23" si="22">SUM(E24)</f>
        <v>7200000</v>
      </c>
      <c r="F23" s="95">
        <f t="shared" si="22"/>
        <v>7200000</v>
      </c>
      <c r="G23" s="95">
        <f t="shared" si="22"/>
        <v>7200000</v>
      </c>
      <c r="H23" s="95">
        <f t="shared" si="22"/>
        <v>0</v>
      </c>
      <c r="I23" s="95">
        <f>SUM(I24)</f>
        <v>7200000</v>
      </c>
      <c r="J23" s="95">
        <f t="shared" ref="J23:K23" si="23">SUM(J24)</f>
        <v>7200000</v>
      </c>
      <c r="K23" s="95">
        <f t="shared" si="23"/>
        <v>0</v>
      </c>
      <c r="L23" s="95">
        <f t="shared" si="21"/>
        <v>0</v>
      </c>
      <c r="M23" s="95">
        <f t="shared" si="21"/>
        <v>0</v>
      </c>
      <c r="N23" s="95">
        <f t="shared" si="21"/>
        <v>7200000</v>
      </c>
      <c r="O23" s="95">
        <f t="shared" si="21"/>
        <v>7200000</v>
      </c>
      <c r="P23" s="95">
        <f t="shared" si="21"/>
        <v>0</v>
      </c>
      <c r="Q23" s="95">
        <f t="shared" si="21"/>
        <v>0</v>
      </c>
      <c r="R23" s="95">
        <f t="shared" si="21"/>
        <v>0</v>
      </c>
      <c r="S23" s="95">
        <f t="shared" si="21"/>
        <v>0</v>
      </c>
      <c r="T23" s="95">
        <f t="shared" si="21"/>
        <v>0</v>
      </c>
    </row>
    <row r="24" spans="1:20" x14ac:dyDescent="0.25">
      <c r="A24" s="162" t="s">
        <v>196</v>
      </c>
      <c r="B24" s="97" t="s">
        <v>196</v>
      </c>
      <c r="C24" s="97" t="s">
        <v>224</v>
      </c>
      <c r="D24" s="98" t="s">
        <v>225</v>
      </c>
      <c r="E24" s="99">
        <f t="shared" si="6"/>
        <v>7200000</v>
      </c>
      <c r="F24" s="99">
        <f t="shared" si="7"/>
        <v>7200000</v>
      </c>
      <c r="G24" s="99">
        <f t="shared" si="8"/>
        <v>7200000</v>
      </c>
      <c r="H24" s="91">
        <f t="shared" si="9"/>
        <v>0</v>
      </c>
      <c r="I24" s="99">
        <f>SUM(J24:M24)</f>
        <v>7200000</v>
      </c>
      <c r="J24" s="99">
        <v>7200000</v>
      </c>
      <c r="K24" s="99">
        <v>0</v>
      </c>
      <c r="L24" s="99">
        <f t="shared" ref="L24:T24" si="24">SUM(L25:L27)</f>
        <v>0</v>
      </c>
      <c r="M24" s="99">
        <f t="shared" si="24"/>
        <v>0</v>
      </c>
      <c r="N24" s="99">
        <f t="shared" si="1"/>
        <v>7200000</v>
      </c>
      <c r="O24" s="99">
        <f t="shared" si="2"/>
        <v>7200000</v>
      </c>
      <c r="P24" s="99">
        <f t="shared" si="3"/>
        <v>0</v>
      </c>
      <c r="Q24" s="99">
        <f t="shared" si="4"/>
        <v>0</v>
      </c>
      <c r="R24" s="99">
        <f t="shared" si="5"/>
        <v>0</v>
      </c>
      <c r="S24" s="99">
        <f t="shared" si="24"/>
        <v>0</v>
      </c>
      <c r="T24" s="99">
        <f t="shared" si="24"/>
        <v>0</v>
      </c>
    </row>
    <row r="25" spans="1:20" s="96" customFormat="1" ht="30" x14ac:dyDescent="0.25">
      <c r="A25" s="161" t="s">
        <v>196</v>
      </c>
      <c r="B25" s="93" t="s">
        <v>228</v>
      </c>
      <c r="C25" s="93" t="s">
        <v>198</v>
      </c>
      <c r="D25" s="94" t="s">
        <v>229</v>
      </c>
      <c r="E25" s="95">
        <f t="shared" ref="E25:H25" si="25">SUM(E26:E27)</f>
        <v>398934300</v>
      </c>
      <c r="F25" s="95">
        <f t="shared" si="25"/>
        <v>398934300</v>
      </c>
      <c r="G25" s="95">
        <f t="shared" si="25"/>
        <v>398934300</v>
      </c>
      <c r="H25" s="95">
        <f t="shared" si="25"/>
        <v>0</v>
      </c>
      <c r="I25" s="95">
        <f>SUM(I26:I27)</f>
        <v>398934300</v>
      </c>
      <c r="J25" s="95">
        <f t="shared" ref="J25:T25" si="26">SUM(J26:J27)</f>
        <v>398934300</v>
      </c>
      <c r="K25" s="95">
        <f t="shared" si="26"/>
        <v>0</v>
      </c>
      <c r="L25" s="95">
        <f t="shared" si="26"/>
        <v>0</v>
      </c>
      <c r="M25" s="95">
        <f t="shared" si="26"/>
        <v>0</v>
      </c>
      <c r="N25" s="95">
        <f t="shared" si="26"/>
        <v>398934300</v>
      </c>
      <c r="O25" s="95">
        <f t="shared" si="26"/>
        <v>398934300</v>
      </c>
      <c r="P25" s="95">
        <f t="shared" si="26"/>
        <v>0</v>
      </c>
      <c r="Q25" s="95">
        <f t="shared" si="26"/>
        <v>0</v>
      </c>
      <c r="R25" s="95">
        <f t="shared" si="26"/>
        <v>0</v>
      </c>
      <c r="S25" s="95">
        <f t="shared" si="26"/>
        <v>0</v>
      </c>
      <c r="T25" s="95">
        <f t="shared" si="26"/>
        <v>0</v>
      </c>
    </row>
    <row r="26" spans="1:20" ht="30" x14ac:dyDescent="0.25">
      <c r="A26" s="162" t="s">
        <v>196</v>
      </c>
      <c r="B26" s="97" t="s">
        <v>196</v>
      </c>
      <c r="C26" s="97" t="s">
        <v>230</v>
      </c>
      <c r="D26" s="98" t="s">
        <v>231</v>
      </c>
      <c r="E26" s="99">
        <f t="shared" si="6"/>
        <v>11847300</v>
      </c>
      <c r="F26" s="99">
        <f t="shared" si="7"/>
        <v>11847300</v>
      </c>
      <c r="G26" s="99">
        <f t="shared" si="8"/>
        <v>11847300</v>
      </c>
      <c r="H26" s="91">
        <f t="shared" si="9"/>
        <v>0</v>
      </c>
      <c r="I26" s="99">
        <f t="shared" ref="I26:I27" si="27">SUM(J26:M26)</f>
        <v>11847300</v>
      </c>
      <c r="J26" s="99">
        <v>11847300</v>
      </c>
      <c r="K26" s="99">
        <v>0</v>
      </c>
      <c r="L26" s="99">
        <v>0</v>
      </c>
      <c r="M26" s="99">
        <v>0</v>
      </c>
      <c r="N26" s="99">
        <f t="shared" si="1"/>
        <v>11847300</v>
      </c>
      <c r="O26" s="99">
        <f t="shared" si="2"/>
        <v>11847300</v>
      </c>
      <c r="P26" s="99">
        <f t="shared" si="3"/>
        <v>0</v>
      </c>
      <c r="Q26" s="99">
        <f t="shared" si="4"/>
        <v>0</v>
      </c>
      <c r="R26" s="99">
        <f t="shared" si="5"/>
        <v>0</v>
      </c>
      <c r="S26" s="97"/>
      <c r="T26" s="97"/>
    </row>
    <row r="27" spans="1:20" x14ac:dyDescent="0.25">
      <c r="A27" s="162" t="s">
        <v>196</v>
      </c>
      <c r="B27" s="97" t="s">
        <v>196</v>
      </c>
      <c r="C27" s="97" t="s">
        <v>232</v>
      </c>
      <c r="D27" s="98" t="s">
        <v>221</v>
      </c>
      <c r="E27" s="99">
        <f t="shared" si="6"/>
        <v>387087000</v>
      </c>
      <c r="F27" s="99">
        <f t="shared" si="7"/>
        <v>387087000</v>
      </c>
      <c r="G27" s="99">
        <f t="shared" si="8"/>
        <v>387087000</v>
      </c>
      <c r="H27" s="91">
        <f t="shared" si="9"/>
        <v>0</v>
      </c>
      <c r="I27" s="99">
        <f t="shared" si="27"/>
        <v>387087000</v>
      </c>
      <c r="J27" s="99">
        <v>387087000</v>
      </c>
      <c r="K27" s="99">
        <v>0</v>
      </c>
      <c r="L27" s="99">
        <v>0</v>
      </c>
      <c r="M27" s="99">
        <v>0</v>
      </c>
      <c r="N27" s="99">
        <f t="shared" si="1"/>
        <v>387087000</v>
      </c>
      <c r="O27" s="99">
        <f t="shared" si="2"/>
        <v>387087000</v>
      </c>
      <c r="P27" s="99">
        <f t="shared" si="3"/>
        <v>0</v>
      </c>
      <c r="Q27" s="99">
        <f t="shared" si="4"/>
        <v>0</v>
      </c>
      <c r="R27" s="99">
        <f t="shared" si="5"/>
        <v>0</v>
      </c>
      <c r="S27" s="97"/>
      <c r="T27" s="97"/>
    </row>
    <row r="28" spans="1:20" s="96" customFormat="1" x14ac:dyDescent="0.25">
      <c r="A28" s="161" t="s">
        <v>196</v>
      </c>
      <c r="B28" s="93" t="s">
        <v>233</v>
      </c>
      <c r="C28" s="93" t="s">
        <v>198</v>
      </c>
      <c r="D28" s="94" t="s">
        <v>234</v>
      </c>
      <c r="E28" s="95">
        <f t="shared" ref="E28:H28" si="28">SUM(E29)</f>
        <v>20496250</v>
      </c>
      <c r="F28" s="95">
        <f t="shared" si="28"/>
        <v>20496250</v>
      </c>
      <c r="G28" s="95">
        <f t="shared" si="28"/>
        <v>20496250</v>
      </c>
      <c r="H28" s="95">
        <f t="shared" si="28"/>
        <v>0</v>
      </c>
      <c r="I28" s="95">
        <f>SUM(I29)</f>
        <v>20496250</v>
      </c>
      <c r="J28" s="95">
        <f t="shared" ref="J28:T28" si="29">SUM(J29)</f>
        <v>20496250</v>
      </c>
      <c r="K28" s="95">
        <f t="shared" si="29"/>
        <v>0</v>
      </c>
      <c r="L28" s="95">
        <f t="shared" si="29"/>
        <v>0</v>
      </c>
      <c r="M28" s="95">
        <f t="shared" si="29"/>
        <v>0</v>
      </c>
      <c r="N28" s="95">
        <f t="shared" si="29"/>
        <v>20496250</v>
      </c>
      <c r="O28" s="95">
        <f t="shared" si="29"/>
        <v>20496250</v>
      </c>
      <c r="P28" s="95">
        <f t="shared" si="29"/>
        <v>0</v>
      </c>
      <c r="Q28" s="95">
        <f t="shared" si="29"/>
        <v>0</v>
      </c>
      <c r="R28" s="95">
        <f t="shared" si="29"/>
        <v>0</v>
      </c>
      <c r="S28" s="95">
        <f t="shared" si="29"/>
        <v>0</v>
      </c>
      <c r="T28" s="95">
        <f t="shared" si="29"/>
        <v>0</v>
      </c>
    </row>
    <row r="29" spans="1:20" x14ac:dyDescent="0.25">
      <c r="A29" s="162" t="s">
        <v>196</v>
      </c>
      <c r="B29" s="97" t="s">
        <v>196</v>
      </c>
      <c r="C29" s="97" t="s">
        <v>235</v>
      </c>
      <c r="D29" s="98" t="s">
        <v>236</v>
      </c>
      <c r="E29" s="99">
        <f t="shared" si="6"/>
        <v>20496250</v>
      </c>
      <c r="F29" s="99">
        <f t="shared" si="7"/>
        <v>20496250</v>
      </c>
      <c r="G29" s="99">
        <f t="shared" si="8"/>
        <v>20496250</v>
      </c>
      <c r="H29" s="91">
        <f t="shared" si="9"/>
        <v>0</v>
      </c>
      <c r="I29" s="99">
        <f>SUM(J29:M29)</f>
        <v>20496250</v>
      </c>
      <c r="J29" s="99">
        <v>20496250</v>
      </c>
      <c r="K29" s="99">
        <v>0</v>
      </c>
      <c r="L29" s="99">
        <v>0</v>
      </c>
      <c r="M29" s="99">
        <v>0</v>
      </c>
      <c r="N29" s="99">
        <f t="shared" si="1"/>
        <v>20496250</v>
      </c>
      <c r="O29" s="99">
        <f t="shared" si="2"/>
        <v>20496250</v>
      </c>
      <c r="P29" s="99">
        <f t="shared" si="3"/>
        <v>0</v>
      </c>
      <c r="Q29" s="99">
        <f t="shared" si="4"/>
        <v>0</v>
      </c>
      <c r="R29" s="99">
        <f t="shared" si="5"/>
        <v>0</v>
      </c>
      <c r="S29" s="97"/>
      <c r="T29" s="97"/>
    </row>
    <row r="30" spans="1:20" s="92" customFormat="1" ht="28.5" x14ac:dyDescent="0.25">
      <c r="A30" s="160" t="s">
        <v>237</v>
      </c>
      <c r="B30" s="89" t="s">
        <v>198</v>
      </c>
      <c r="C30" s="89" t="s">
        <v>198</v>
      </c>
      <c r="D30" s="90" t="s">
        <v>238</v>
      </c>
      <c r="E30" s="91">
        <f t="shared" ref="E30" si="30">E31+E34+E36+E38+E40+E42+E45</f>
        <v>1392562020</v>
      </c>
      <c r="F30" s="91">
        <f t="shared" ref="F30" si="31">F31+F34+F36+F38+F40+F42+F45</f>
        <v>1392562020</v>
      </c>
      <c r="G30" s="91">
        <f t="shared" ref="G30" si="32">G31+G34+G36+G38+G40+G42+G45</f>
        <v>1392562020</v>
      </c>
      <c r="H30" s="91">
        <f t="shared" ref="H30" si="33">H31+H34+H36+H38+H40+H42+H45</f>
        <v>0</v>
      </c>
      <c r="I30" s="91">
        <f>I31+I34+I36+I38+I40+I42+I45</f>
        <v>1392562020</v>
      </c>
      <c r="J30" s="198">
        <f t="shared" ref="J30" si="34">J31+J34+J36+J38+J40+J42+J45</f>
        <v>1327082020</v>
      </c>
      <c r="K30" s="91">
        <f t="shared" ref="K30" si="35">K31+K34+K36+K38+K40+K42+K45</f>
        <v>0</v>
      </c>
      <c r="L30" s="91">
        <f t="shared" ref="L30" si="36">L31+L34+L36+L38+L40+L42+L45</f>
        <v>0</v>
      </c>
      <c r="M30" s="91">
        <f t="shared" ref="M30" si="37">M31+M34+M36+M38+M40+M42+M45</f>
        <v>65480000</v>
      </c>
      <c r="N30" s="91">
        <f t="shared" ref="N30" si="38">N31+N34+N36+N38+N40+N42+N45</f>
        <v>1392562020</v>
      </c>
      <c r="O30" s="91">
        <f t="shared" ref="O30" si="39">O31+O34+O36+O38+O40+O42+O45</f>
        <v>1327082020</v>
      </c>
      <c r="P30" s="91">
        <f t="shared" ref="P30" si="40">P31+P34+P36+P38+P40+P42+P45</f>
        <v>0</v>
      </c>
      <c r="Q30" s="91">
        <f t="shared" ref="Q30" si="41">Q31+Q34+Q36+Q38+Q40+Q42+Q45</f>
        <v>0</v>
      </c>
      <c r="R30" s="91">
        <f t="shared" ref="R30" si="42">R31+R34+R36+R38+R40+R42+R45</f>
        <v>65480000</v>
      </c>
      <c r="S30" s="91">
        <f t="shared" ref="S30" si="43">S31+S34+S36+S38+S40+S42+S45</f>
        <v>0</v>
      </c>
      <c r="T30" s="91">
        <f t="shared" ref="T30" si="44">T31+T34+T36+T38+T40+T42+T45</f>
        <v>0</v>
      </c>
    </row>
    <row r="31" spans="1:20" s="96" customFormat="1" x14ac:dyDescent="0.25">
      <c r="A31" s="161" t="s">
        <v>196</v>
      </c>
      <c r="B31" s="93" t="s">
        <v>271</v>
      </c>
      <c r="C31" s="93" t="s">
        <v>198</v>
      </c>
      <c r="D31" s="94" t="s">
        <v>272</v>
      </c>
      <c r="E31" s="95">
        <f t="shared" ref="E31:H31" si="45">SUM(E32:E33)</f>
        <v>15894000</v>
      </c>
      <c r="F31" s="95">
        <f t="shared" si="45"/>
        <v>15894000</v>
      </c>
      <c r="G31" s="95">
        <f t="shared" si="45"/>
        <v>15894000</v>
      </c>
      <c r="H31" s="95">
        <f t="shared" si="45"/>
        <v>0</v>
      </c>
      <c r="I31" s="95">
        <f>SUM(I32:I33)</f>
        <v>15894000</v>
      </c>
      <c r="J31" s="95">
        <f t="shared" ref="J31:T31" si="46">SUM(J32:J33)</f>
        <v>15894000</v>
      </c>
      <c r="K31" s="95">
        <f t="shared" si="46"/>
        <v>0</v>
      </c>
      <c r="L31" s="95">
        <f t="shared" si="46"/>
        <v>0</v>
      </c>
      <c r="M31" s="95">
        <f t="shared" si="46"/>
        <v>0</v>
      </c>
      <c r="N31" s="95">
        <f t="shared" si="46"/>
        <v>15894000</v>
      </c>
      <c r="O31" s="95">
        <f t="shared" si="46"/>
        <v>15894000</v>
      </c>
      <c r="P31" s="95">
        <f t="shared" si="46"/>
        <v>0</v>
      </c>
      <c r="Q31" s="95">
        <f t="shared" si="46"/>
        <v>0</v>
      </c>
      <c r="R31" s="95">
        <f t="shared" si="46"/>
        <v>0</v>
      </c>
      <c r="S31" s="95">
        <f t="shared" si="46"/>
        <v>0</v>
      </c>
      <c r="T31" s="95">
        <f t="shared" si="46"/>
        <v>0</v>
      </c>
    </row>
    <row r="32" spans="1:20" x14ac:dyDescent="0.25">
      <c r="A32" s="162" t="s">
        <v>196</v>
      </c>
      <c r="B32" s="97" t="s">
        <v>196</v>
      </c>
      <c r="C32" s="97" t="s">
        <v>273</v>
      </c>
      <c r="D32" s="98" t="s">
        <v>274</v>
      </c>
      <c r="E32" s="99">
        <f t="shared" si="6"/>
        <v>14274000</v>
      </c>
      <c r="F32" s="99">
        <f t="shared" si="7"/>
        <v>14274000</v>
      </c>
      <c r="G32" s="99">
        <f t="shared" si="8"/>
        <v>14274000</v>
      </c>
      <c r="H32" s="91">
        <f t="shared" si="9"/>
        <v>0</v>
      </c>
      <c r="I32" s="99">
        <f t="shared" ref="I32:I33" si="47">SUM(J32:M32)</f>
        <v>14274000</v>
      </c>
      <c r="J32" s="99">
        <v>14274000</v>
      </c>
      <c r="K32" s="99">
        <v>0</v>
      </c>
      <c r="L32" s="99"/>
      <c r="M32" s="99"/>
      <c r="N32" s="99">
        <f t="shared" si="1"/>
        <v>14274000</v>
      </c>
      <c r="O32" s="99">
        <f t="shared" si="2"/>
        <v>14274000</v>
      </c>
      <c r="P32" s="99">
        <f t="shared" si="3"/>
        <v>0</v>
      </c>
      <c r="Q32" s="99">
        <f t="shared" si="4"/>
        <v>0</v>
      </c>
      <c r="R32" s="99">
        <f t="shared" si="5"/>
        <v>0</v>
      </c>
      <c r="S32" s="99">
        <f t="shared" ref="S32:T32" si="48">S33+S36+S38+S40+S42+S47+S50</f>
        <v>0</v>
      </c>
      <c r="T32" s="99">
        <f t="shared" si="48"/>
        <v>0</v>
      </c>
    </row>
    <row r="33" spans="1:20" x14ac:dyDescent="0.25">
      <c r="A33" s="162" t="s">
        <v>196</v>
      </c>
      <c r="B33" s="97" t="s">
        <v>196</v>
      </c>
      <c r="C33" s="97" t="s">
        <v>275</v>
      </c>
      <c r="D33" s="98" t="s">
        <v>276</v>
      </c>
      <c r="E33" s="99">
        <f t="shared" si="6"/>
        <v>1620000</v>
      </c>
      <c r="F33" s="99">
        <f t="shared" si="7"/>
        <v>1620000</v>
      </c>
      <c r="G33" s="99">
        <f t="shared" si="8"/>
        <v>1620000</v>
      </c>
      <c r="H33" s="91">
        <f t="shared" si="9"/>
        <v>0</v>
      </c>
      <c r="I33" s="99">
        <f t="shared" si="47"/>
        <v>1620000</v>
      </c>
      <c r="J33" s="99">
        <v>1620000</v>
      </c>
      <c r="K33" s="99">
        <v>0</v>
      </c>
      <c r="L33" s="99">
        <f t="shared" ref="L33:T33" si="49">SUM(L34:L35)</f>
        <v>0</v>
      </c>
      <c r="M33" s="99">
        <f t="shared" si="49"/>
        <v>0</v>
      </c>
      <c r="N33" s="99">
        <f t="shared" si="1"/>
        <v>1620000</v>
      </c>
      <c r="O33" s="99">
        <f t="shared" si="2"/>
        <v>1620000</v>
      </c>
      <c r="P33" s="99">
        <f t="shared" si="3"/>
        <v>0</v>
      </c>
      <c r="Q33" s="99">
        <f t="shared" si="4"/>
        <v>0</v>
      </c>
      <c r="R33" s="99">
        <f t="shared" si="5"/>
        <v>0</v>
      </c>
      <c r="S33" s="99">
        <f t="shared" si="49"/>
        <v>0</v>
      </c>
      <c r="T33" s="99">
        <f t="shared" si="49"/>
        <v>0</v>
      </c>
    </row>
    <row r="34" spans="1:20" s="96" customFormat="1" ht="30" x14ac:dyDescent="0.25">
      <c r="A34" s="161" t="s">
        <v>196</v>
      </c>
      <c r="B34" s="93" t="s">
        <v>208</v>
      </c>
      <c r="C34" s="93" t="s">
        <v>198</v>
      </c>
      <c r="D34" s="94" t="s">
        <v>209</v>
      </c>
      <c r="E34" s="95">
        <f t="shared" ref="E34:H34" si="50">SUM(E35)</f>
        <v>275868000</v>
      </c>
      <c r="F34" s="95">
        <f t="shared" si="50"/>
        <v>275868000</v>
      </c>
      <c r="G34" s="95">
        <f t="shared" si="50"/>
        <v>275868000</v>
      </c>
      <c r="H34" s="95">
        <f t="shared" si="50"/>
        <v>0</v>
      </c>
      <c r="I34" s="95">
        <f>SUM(I35)</f>
        <v>275868000</v>
      </c>
      <c r="J34" s="95">
        <f t="shared" ref="J34:T34" si="51">SUM(J35)</f>
        <v>275868000</v>
      </c>
      <c r="K34" s="95">
        <f t="shared" si="51"/>
        <v>0</v>
      </c>
      <c r="L34" s="95">
        <f t="shared" si="51"/>
        <v>0</v>
      </c>
      <c r="M34" s="95">
        <f t="shared" si="51"/>
        <v>0</v>
      </c>
      <c r="N34" s="95">
        <f t="shared" si="51"/>
        <v>275868000</v>
      </c>
      <c r="O34" s="95">
        <f t="shared" si="51"/>
        <v>275868000</v>
      </c>
      <c r="P34" s="95">
        <f t="shared" si="51"/>
        <v>0</v>
      </c>
      <c r="Q34" s="95">
        <f t="shared" si="51"/>
        <v>0</v>
      </c>
      <c r="R34" s="95">
        <f t="shared" si="51"/>
        <v>0</v>
      </c>
      <c r="S34" s="95">
        <f t="shared" si="51"/>
        <v>0</v>
      </c>
      <c r="T34" s="95">
        <f t="shared" si="51"/>
        <v>0</v>
      </c>
    </row>
    <row r="35" spans="1:20" x14ac:dyDescent="0.25">
      <c r="A35" s="162" t="s">
        <v>196</v>
      </c>
      <c r="B35" s="97" t="s">
        <v>196</v>
      </c>
      <c r="C35" s="97" t="s">
        <v>210</v>
      </c>
      <c r="D35" s="98" t="s">
        <v>211</v>
      </c>
      <c r="E35" s="99">
        <f t="shared" si="6"/>
        <v>275868000</v>
      </c>
      <c r="F35" s="99">
        <f t="shared" si="7"/>
        <v>275868000</v>
      </c>
      <c r="G35" s="99">
        <f t="shared" si="8"/>
        <v>275868000</v>
      </c>
      <c r="H35" s="91">
        <f t="shared" si="9"/>
        <v>0</v>
      </c>
      <c r="I35" s="99">
        <f>SUM(J35:M35)</f>
        <v>275868000</v>
      </c>
      <c r="J35" s="99">
        <v>275868000</v>
      </c>
      <c r="K35" s="99">
        <v>0</v>
      </c>
      <c r="L35" s="99">
        <v>0</v>
      </c>
      <c r="M35" s="99">
        <v>0</v>
      </c>
      <c r="N35" s="99">
        <f t="shared" si="1"/>
        <v>275868000</v>
      </c>
      <c r="O35" s="99">
        <f t="shared" si="2"/>
        <v>275868000</v>
      </c>
      <c r="P35" s="99">
        <f t="shared" si="3"/>
        <v>0</v>
      </c>
      <c r="Q35" s="99">
        <f t="shared" si="4"/>
        <v>0</v>
      </c>
      <c r="R35" s="99">
        <f t="shared" si="5"/>
        <v>0</v>
      </c>
      <c r="S35" s="97"/>
      <c r="T35" s="97"/>
    </row>
    <row r="36" spans="1:20" s="96" customFormat="1" ht="30" x14ac:dyDescent="0.25">
      <c r="A36" s="161" t="s">
        <v>196</v>
      </c>
      <c r="B36" s="93" t="s">
        <v>239</v>
      </c>
      <c r="C36" s="93" t="s">
        <v>198</v>
      </c>
      <c r="D36" s="94" t="s">
        <v>240</v>
      </c>
      <c r="E36" s="95">
        <f t="shared" ref="E36:H36" si="52">SUM(E37)</f>
        <v>5000000</v>
      </c>
      <c r="F36" s="95">
        <f t="shared" si="52"/>
        <v>5000000</v>
      </c>
      <c r="G36" s="95">
        <f t="shared" si="52"/>
        <v>5000000</v>
      </c>
      <c r="H36" s="95">
        <f t="shared" si="52"/>
        <v>0</v>
      </c>
      <c r="I36" s="95">
        <f>SUM(I37)</f>
        <v>5000000</v>
      </c>
      <c r="J36" s="95">
        <f t="shared" ref="J36:T36" si="53">SUM(J37)</f>
        <v>5000000</v>
      </c>
      <c r="K36" s="95">
        <f t="shared" si="53"/>
        <v>0</v>
      </c>
      <c r="L36" s="95">
        <f t="shared" si="53"/>
        <v>0</v>
      </c>
      <c r="M36" s="95">
        <f t="shared" si="53"/>
        <v>0</v>
      </c>
      <c r="N36" s="95">
        <f t="shared" si="53"/>
        <v>5000000</v>
      </c>
      <c r="O36" s="95">
        <f t="shared" si="53"/>
        <v>5000000</v>
      </c>
      <c r="P36" s="95">
        <f t="shared" si="53"/>
        <v>0</v>
      </c>
      <c r="Q36" s="95">
        <f t="shared" si="53"/>
        <v>0</v>
      </c>
      <c r="R36" s="95">
        <f t="shared" si="53"/>
        <v>0</v>
      </c>
      <c r="S36" s="95">
        <f t="shared" si="53"/>
        <v>0</v>
      </c>
      <c r="T36" s="95">
        <f t="shared" si="53"/>
        <v>0</v>
      </c>
    </row>
    <row r="37" spans="1:20" x14ac:dyDescent="0.25">
      <c r="A37" s="162" t="s">
        <v>196</v>
      </c>
      <c r="B37" s="97" t="s">
        <v>196</v>
      </c>
      <c r="C37" s="97" t="s">
        <v>365</v>
      </c>
      <c r="D37" s="98" t="s">
        <v>366</v>
      </c>
      <c r="E37" s="99">
        <f t="shared" si="6"/>
        <v>5000000</v>
      </c>
      <c r="F37" s="99">
        <f t="shared" si="7"/>
        <v>5000000</v>
      </c>
      <c r="G37" s="99">
        <f t="shared" si="8"/>
        <v>5000000</v>
      </c>
      <c r="H37" s="91">
        <f t="shared" si="9"/>
        <v>0</v>
      </c>
      <c r="I37" s="99">
        <f>SUM(J37:M37)</f>
        <v>5000000</v>
      </c>
      <c r="J37" s="99">
        <v>5000000</v>
      </c>
      <c r="K37" s="99">
        <v>0</v>
      </c>
      <c r="L37" s="99">
        <v>0</v>
      </c>
      <c r="M37" s="99">
        <v>0</v>
      </c>
      <c r="N37" s="99">
        <f t="shared" si="1"/>
        <v>5000000</v>
      </c>
      <c r="O37" s="99">
        <f t="shared" si="2"/>
        <v>5000000</v>
      </c>
      <c r="P37" s="99">
        <f t="shared" si="3"/>
        <v>0</v>
      </c>
      <c r="Q37" s="99">
        <f t="shared" si="4"/>
        <v>0</v>
      </c>
      <c r="R37" s="99">
        <f t="shared" si="5"/>
        <v>0</v>
      </c>
      <c r="S37" s="97"/>
      <c r="T37" s="97"/>
    </row>
    <row r="38" spans="1:20" s="96" customFormat="1" ht="30" x14ac:dyDescent="0.25">
      <c r="A38" s="161" t="s">
        <v>196</v>
      </c>
      <c r="B38" s="93" t="s">
        <v>212</v>
      </c>
      <c r="C38" s="93" t="s">
        <v>198</v>
      </c>
      <c r="D38" s="94" t="s">
        <v>213</v>
      </c>
      <c r="E38" s="95">
        <f t="shared" ref="E38:H38" si="54">SUM(E39)</f>
        <v>14700000</v>
      </c>
      <c r="F38" s="95">
        <f t="shared" si="54"/>
        <v>14700000</v>
      </c>
      <c r="G38" s="95">
        <f t="shared" si="54"/>
        <v>14700000</v>
      </c>
      <c r="H38" s="95">
        <f t="shared" si="54"/>
        <v>0</v>
      </c>
      <c r="I38" s="95">
        <f>SUM(I39)</f>
        <v>14700000</v>
      </c>
      <c r="J38" s="95">
        <f t="shared" ref="J38:T38" si="55">SUM(J39)</f>
        <v>14700000</v>
      </c>
      <c r="K38" s="95">
        <f t="shared" si="55"/>
        <v>0</v>
      </c>
      <c r="L38" s="95">
        <f t="shared" si="55"/>
        <v>0</v>
      </c>
      <c r="M38" s="95">
        <f t="shared" si="55"/>
        <v>0</v>
      </c>
      <c r="N38" s="95">
        <f t="shared" si="55"/>
        <v>14700000</v>
      </c>
      <c r="O38" s="95">
        <f t="shared" si="55"/>
        <v>14700000</v>
      </c>
      <c r="P38" s="95">
        <f t="shared" si="55"/>
        <v>0</v>
      </c>
      <c r="Q38" s="95">
        <f t="shared" si="55"/>
        <v>0</v>
      </c>
      <c r="R38" s="95">
        <f t="shared" si="55"/>
        <v>0</v>
      </c>
      <c r="S38" s="95">
        <f t="shared" si="55"/>
        <v>0</v>
      </c>
      <c r="T38" s="95">
        <f t="shared" si="55"/>
        <v>0</v>
      </c>
    </row>
    <row r="39" spans="1:20" x14ac:dyDescent="0.25">
      <c r="A39" s="162" t="s">
        <v>196</v>
      </c>
      <c r="B39" s="97" t="s">
        <v>196</v>
      </c>
      <c r="C39" s="97" t="s">
        <v>214</v>
      </c>
      <c r="D39" s="98" t="s">
        <v>215</v>
      </c>
      <c r="E39" s="99">
        <f t="shared" si="6"/>
        <v>14700000</v>
      </c>
      <c r="F39" s="99">
        <f t="shared" si="7"/>
        <v>14700000</v>
      </c>
      <c r="G39" s="99">
        <f t="shared" si="8"/>
        <v>14700000</v>
      </c>
      <c r="H39" s="91">
        <f t="shared" si="9"/>
        <v>0</v>
      </c>
      <c r="I39" s="99">
        <f>SUM(J39:M39)</f>
        <v>14700000</v>
      </c>
      <c r="J39" s="99">
        <v>14700000</v>
      </c>
      <c r="K39" s="99">
        <v>0</v>
      </c>
      <c r="L39" s="99">
        <v>0</v>
      </c>
      <c r="M39" s="99">
        <v>0</v>
      </c>
      <c r="N39" s="99">
        <f t="shared" si="1"/>
        <v>14700000</v>
      </c>
      <c r="O39" s="99">
        <f t="shared" si="2"/>
        <v>14700000</v>
      </c>
      <c r="P39" s="99">
        <f t="shared" si="3"/>
        <v>0</v>
      </c>
      <c r="Q39" s="99">
        <f t="shared" si="4"/>
        <v>0</v>
      </c>
      <c r="R39" s="99">
        <f t="shared" si="5"/>
        <v>0</v>
      </c>
      <c r="S39" s="97"/>
      <c r="T39" s="97"/>
    </row>
    <row r="40" spans="1:20" s="96" customFormat="1" x14ac:dyDescent="0.25">
      <c r="A40" s="161" t="s">
        <v>196</v>
      </c>
      <c r="B40" s="93" t="s">
        <v>222</v>
      </c>
      <c r="C40" s="93" t="s">
        <v>198</v>
      </c>
      <c r="D40" s="94" t="s">
        <v>223</v>
      </c>
      <c r="E40" s="95">
        <f t="shared" ref="E40:H40" si="56">SUM(E41)</f>
        <v>14800320</v>
      </c>
      <c r="F40" s="95">
        <f t="shared" si="56"/>
        <v>14800320</v>
      </c>
      <c r="G40" s="95">
        <f t="shared" si="56"/>
        <v>14800320</v>
      </c>
      <c r="H40" s="95">
        <f t="shared" si="56"/>
        <v>0</v>
      </c>
      <c r="I40" s="95">
        <f>SUM(I41)</f>
        <v>14800320</v>
      </c>
      <c r="J40" s="95">
        <f t="shared" ref="J40:T40" si="57">SUM(J41)</f>
        <v>14800320</v>
      </c>
      <c r="K40" s="95">
        <f t="shared" si="57"/>
        <v>0</v>
      </c>
      <c r="L40" s="95">
        <f t="shared" si="57"/>
        <v>0</v>
      </c>
      <c r="M40" s="95">
        <f t="shared" si="57"/>
        <v>0</v>
      </c>
      <c r="N40" s="95">
        <f t="shared" si="57"/>
        <v>14800320</v>
      </c>
      <c r="O40" s="95">
        <f t="shared" si="57"/>
        <v>14800320</v>
      </c>
      <c r="P40" s="95">
        <f t="shared" si="57"/>
        <v>0</v>
      </c>
      <c r="Q40" s="95">
        <f t="shared" si="57"/>
        <v>0</v>
      </c>
      <c r="R40" s="95">
        <f t="shared" si="57"/>
        <v>0</v>
      </c>
      <c r="S40" s="95">
        <f t="shared" si="57"/>
        <v>0</v>
      </c>
      <c r="T40" s="95">
        <f t="shared" si="57"/>
        <v>0</v>
      </c>
    </row>
    <row r="41" spans="1:20" x14ac:dyDescent="0.25">
      <c r="A41" s="162" t="s">
        <v>196</v>
      </c>
      <c r="B41" s="97" t="s">
        <v>196</v>
      </c>
      <c r="C41" s="97" t="s">
        <v>224</v>
      </c>
      <c r="D41" s="98" t="s">
        <v>225</v>
      </c>
      <c r="E41" s="99">
        <f t="shared" si="6"/>
        <v>14800320</v>
      </c>
      <c r="F41" s="99">
        <f t="shared" si="7"/>
        <v>14800320</v>
      </c>
      <c r="G41" s="99">
        <f t="shared" si="8"/>
        <v>14800320</v>
      </c>
      <c r="H41" s="91">
        <f t="shared" si="9"/>
        <v>0</v>
      </c>
      <c r="I41" s="99">
        <f>SUM(J41:M41)</f>
        <v>14800320</v>
      </c>
      <c r="J41" s="99">
        <v>14800320</v>
      </c>
      <c r="K41" s="99">
        <v>0</v>
      </c>
      <c r="L41" s="99">
        <v>0</v>
      </c>
      <c r="M41" s="99">
        <v>0</v>
      </c>
      <c r="N41" s="99">
        <f t="shared" si="1"/>
        <v>14800320</v>
      </c>
      <c r="O41" s="99">
        <f t="shared" si="2"/>
        <v>14800320</v>
      </c>
      <c r="P41" s="99">
        <f t="shared" si="3"/>
        <v>0</v>
      </c>
      <c r="Q41" s="99">
        <f t="shared" si="4"/>
        <v>0</v>
      </c>
      <c r="R41" s="99">
        <f t="shared" si="5"/>
        <v>0</v>
      </c>
      <c r="S41" s="97"/>
      <c r="T41" s="97"/>
    </row>
    <row r="42" spans="1:20" s="96" customFormat="1" ht="30" x14ac:dyDescent="0.25">
      <c r="A42" s="161" t="s">
        <v>196</v>
      </c>
      <c r="B42" s="93" t="s">
        <v>228</v>
      </c>
      <c r="C42" s="93" t="s">
        <v>198</v>
      </c>
      <c r="D42" s="94" t="s">
        <v>229</v>
      </c>
      <c r="E42" s="95">
        <f t="shared" ref="E42:H42" si="58">SUM(E43:E44)</f>
        <v>395929600</v>
      </c>
      <c r="F42" s="95">
        <f t="shared" si="58"/>
        <v>395929600</v>
      </c>
      <c r="G42" s="95">
        <f t="shared" si="58"/>
        <v>395929600</v>
      </c>
      <c r="H42" s="95">
        <f t="shared" si="58"/>
        <v>0</v>
      </c>
      <c r="I42" s="95">
        <f>SUM(I43:I44)</f>
        <v>395929600</v>
      </c>
      <c r="J42" s="95">
        <f t="shared" ref="J42:T42" si="59">SUM(J43:J44)</f>
        <v>395929600</v>
      </c>
      <c r="K42" s="95">
        <f t="shared" si="59"/>
        <v>0</v>
      </c>
      <c r="L42" s="95">
        <f t="shared" si="59"/>
        <v>0</v>
      </c>
      <c r="M42" s="95">
        <f t="shared" si="59"/>
        <v>0</v>
      </c>
      <c r="N42" s="95">
        <f t="shared" si="59"/>
        <v>395929600</v>
      </c>
      <c r="O42" s="95">
        <f t="shared" si="59"/>
        <v>395929600</v>
      </c>
      <c r="P42" s="95">
        <f t="shared" si="59"/>
        <v>0</v>
      </c>
      <c r="Q42" s="95">
        <f t="shared" si="59"/>
        <v>0</v>
      </c>
      <c r="R42" s="95">
        <f t="shared" si="59"/>
        <v>0</v>
      </c>
      <c r="S42" s="95">
        <f t="shared" si="59"/>
        <v>0</v>
      </c>
      <c r="T42" s="95">
        <f t="shared" si="59"/>
        <v>0</v>
      </c>
    </row>
    <row r="43" spans="1:20" ht="30" x14ac:dyDescent="0.25">
      <c r="A43" s="162" t="s">
        <v>196</v>
      </c>
      <c r="B43" s="97" t="s">
        <v>196</v>
      </c>
      <c r="C43" s="97" t="s">
        <v>230</v>
      </c>
      <c r="D43" s="98" t="s">
        <v>231</v>
      </c>
      <c r="E43" s="99">
        <f t="shared" si="6"/>
        <v>70860000</v>
      </c>
      <c r="F43" s="99">
        <f t="shared" si="7"/>
        <v>70860000</v>
      </c>
      <c r="G43" s="99">
        <f t="shared" si="8"/>
        <v>70860000</v>
      </c>
      <c r="H43" s="91">
        <f t="shared" si="9"/>
        <v>0</v>
      </c>
      <c r="I43" s="99">
        <f t="shared" ref="I43:I44" si="60">SUM(J43:M43)</f>
        <v>70860000</v>
      </c>
      <c r="J43" s="99">
        <v>70860000</v>
      </c>
      <c r="K43" s="99">
        <v>0</v>
      </c>
      <c r="L43" s="99">
        <v>0</v>
      </c>
      <c r="M43" s="99">
        <v>0</v>
      </c>
      <c r="N43" s="99">
        <f t="shared" si="1"/>
        <v>70860000</v>
      </c>
      <c r="O43" s="99">
        <f t="shared" si="2"/>
        <v>70860000</v>
      </c>
      <c r="P43" s="99">
        <f t="shared" si="3"/>
        <v>0</v>
      </c>
      <c r="Q43" s="99">
        <f t="shared" si="4"/>
        <v>0</v>
      </c>
      <c r="R43" s="99">
        <f t="shared" si="5"/>
        <v>0</v>
      </c>
      <c r="S43" s="97"/>
      <c r="T43" s="97"/>
    </row>
    <row r="44" spans="1:20" x14ac:dyDescent="0.25">
      <c r="A44" s="162" t="s">
        <v>196</v>
      </c>
      <c r="B44" s="97" t="s">
        <v>196</v>
      </c>
      <c r="C44" s="97" t="s">
        <v>232</v>
      </c>
      <c r="D44" s="98" t="s">
        <v>221</v>
      </c>
      <c r="E44" s="99">
        <f t="shared" si="6"/>
        <v>325069600</v>
      </c>
      <c r="F44" s="99">
        <f t="shared" si="7"/>
        <v>325069600</v>
      </c>
      <c r="G44" s="99">
        <f t="shared" si="8"/>
        <v>325069600</v>
      </c>
      <c r="H44" s="91">
        <f t="shared" si="9"/>
        <v>0</v>
      </c>
      <c r="I44" s="99">
        <f t="shared" si="60"/>
        <v>325069600</v>
      </c>
      <c r="J44" s="99">
        <v>325069600</v>
      </c>
      <c r="K44" s="99">
        <v>0</v>
      </c>
      <c r="L44" s="99">
        <v>0</v>
      </c>
      <c r="M44" s="99">
        <v>0</v>
      </c>
      <c r="N44" s="99">
        <f t="shared" si="1"/>
        <v>325069600</v>
      </c>
      <c r="O44" s="99">
        <f t="shared" si="2"/>
        <v>325069600</v>
      </c>
      <c r="P44" s="99">
        <f t="shared" si="3"/>
        <v>0</v>
      </c>
      <c r="Q44" s="99">
        <f t="shared" si="4"/>
        <v>0</v>
      </c>
      <c r="R44" s="99">
        <f t="shared" si="5"/>
        <v>0</v>
      </c>
      <c r="S44" s="97"/>
      <c r="T44" s="97"/>
    </row>
    <row r="45" spans="1:20" s="96" customFormat="1" x14ac:dyDescent="0.25">
      <c r="A45" s="161" t="s">
        <v>196</v>
      </c>
      <c r="B45" s="93" t="s">
        <v>233</v>
      </c>
      <c r="C45" s="93" t="s">
        <v>198</v>
      </c>
      <c r="D45" s="94" t="s">
        <v>234</v>
      </c>
      <c r="E45" s="95">
        <f t="shared" ref="E45:H45" si="61">SUM(E46:E47)</f>
        <v>670370100</v>
      </c>
      <c r="F45" s="95">
        <f t="shared" si="61"/>
        <v>670370100</v>
      </c>
      <c r="G45" s="95">
        <f t="shared" si="61"/>
        <v>670370100</v>
      </c>
      <c r="H45" s="95">
        <f t="shared" si="61"/>
        <v>0</v>
      </c>
      <c r="I45" s="95">
        <f>SUM(I46:I47)</f>
        <v>670370100</v>
      </c>
      <c r="J45" s="95">
        <f t="shared" ref="J45:T45" si="62">SUM(J46:J47)</f>
        <v>604890100</v>
      </c>
      <c r="K45" s="95">
        <f t="shared" si="62"/>
        <v>0</v>
      </c>
      <c r="L45" s="95">
        <f t="shared" si="62"/>
        <v>0</v>
      </c>
      <c r="M45" s="95">
        <f t="shared" si="62"/>
        <v>65480000</v>
      </c>
      <c r="N45" s="95">
        <f t="shared" si="62"/>
        <v>670370100</v>
      </c>
      <c r="O45" s="95">
        <f t="shared" si="62"/>
        <v>604890100</v>
      </c>
      <c r="P45" s="95">
        <f t="shared" si="62"/>
        <v>0</v>
      </c>
      <c r="Q45" s="95">
        <f t="shared" si="62"/>
        <v>0</v>
      </c>
      <c r="R45" s="95">
        <f t="shared" si="62"/>
        <v>65480000</v>
      </c>
      <c r="S45" s="95">
        <f t="shared" si="62"/>
        <v>0</v>
      </c>
      <c r="T45" s="95">
        <f t="shared" si="62"/>
        <v>0</v>
      </c>
    </row>
    <row r="46" spans="1:20" ht="30" x14ac:dyDescent="0.25">
      <c r="A46" s="162" t="s">
        <v>196</v>
      </c>
      <c r="B46" s="97" t="s">
        <v>196</v>
      </c>
      <c r="C46" s="97" t="s">
        <v>328</v>
      </c>
      <c r="D46" s="98" t="s">
        <v>329</v>
      </c>
      <c r="E46" s="99">
        <f t="shared" si="6"/>
        <v>4636200</v>
      </c>
      <c r="F46" s="99">
        <f t="shared" si="7"/>
        <v>4636200</v>
      </c>
      <c r="G46" s="99">
        <f t="shared" si="8"/>
        <v>4636200</v>
      </c>
      <c r="H46" s="91">
        <f t="shared" si="9"/>
        <v>0</v>
      </c>
      <c r="I46" s="99">
        <f t="shared" ref="I46:I47" si="63">SUM(J46:M46)</f>
        <v>4636200</v>
      </c>
      <c r="J46" s="99">
        <v>4636200</v>
      </c>
      <c r="K46" s="99">
        <v>0</v>
      </c>
      <c r="L46" s="99">
        <v>0</v>
      </c>
      <c r="M46" s="99">
        <v>0</v>
      </c>
      <c r="N46" s="99">
        <f t="shared" si="1"/>
        <v>4636200</v>
      </c>
      <c r="O46" s="99">
        <f t="shared" si="2"/>
        <v>4636200</v>
      </c>
      <c r="P46" s="99">
        <f t="shared" si="3"/>
        <v>0</v>
      </c>
      <c r="Q46" s="99">
        <f t="shared" si="4"/>
        <v>0</v>
      </c>
      <c r="R46" s="99">
        <f t="shared" si="5"/>
        <v>0</v>
      </c>
      <c r="S46" s="97"/>
      <c r="T46" s="97"/>
    </row>
    <row r="47" spans="1:20" x14ac:dyDescent="0.25">
      <c r="A47" s="162" t="s">
        <v>196</v>
      </c>
      <c r="B47" s="97" t="s">
        <v>196</v>
      </c>
      <c r="C47" s="97" t="s">
        <v>235</v>
      </c>
      <c r="D47" s="98" t="s">
        <v>236</v>
      </c>
      <c r="E47" s="99">
        <f t="shared" si="6"/>
        <v>665733900</v>
      </c>
      <c r="F47" s="99">
        <f t="shared" si="7"/>
        <v>665733900</v>
      </c>
      <c r="G47" s="99">
        <f t="shared" si="8"/>
        <v>665733900</v>
      </c>
      <c r="H47" s="91">
        <f t="shared" si="9"/>
        <v>0</v>
      </c>
      <c r="I47" s="99">
        <f t="shared" si="63"/>
        <v>665733900</v>
      </c>
      <c r="J47" s="99">
        <v>600253900</v>
      </c>
      <c r="K47" s="99">
        <v>0</v>
      </c>
      <c r="L47" s="99"/>
      <c r="M47" s="99">
        <v>65480000</v>
      </c>
      <c r="N47" s="99">
        <f t="shared" si="1"/>
        <v>665733900</v>
      </c>
      <c r="O47" s="99">
        <f t="shared" si="2"/>
        <v>600253900</v>
      </c>
      <c r="P47" s="99">
        <f t="shared" si="3"/>
        <v>0</v>
      </c>
      <c r="Q47" s="99">
        <f t="shared" si="4"/>
        <v>0</v>
      </c>
      <c r="R47" s="99">
        <f t="shared" si="5"/>
        <v>65480000</v>
      </c>
      <c r="S47" s="99">
        <f t="shared" ref="S47:T47" si="64">SUM(S48:S49)</f>
        <v>0</v>
      </c>
      <c r="T47" s="99">
        <f t="shared" si="64"/>
        <v>0</v>
      </c>
    </row>
    <row r="48" spans="1:20" s="92" customFormat="1" ht="14.25" x14ac:dyDescent="0.25">
      <c r="A48" s="160" t="s">
        <v>243</v>
      </c>
      <c r="B48" s="89" t="s">
        <v>198</v>
      </c>
      <c r="C48" s="89" t="s">
        <v>198</v>
      </c>
      <c r="D48" s="90" t="s">
        <v>244</v>
      </c>
      <c r="E48" s="91">
        <f t="shared" ref="E48" si="65">E49+E51</f>
        <v>187521000</v>
      </c>
      <c r="F48" s="91">
        <f t="shared" ref="F48" si="66">F49+F51</f>
        <v>187521000</v>
      </c>
      <c r="G48" s="91">
        <f t="shared" ref="G48" si="67">G49+G51</f>
        <v>187521000</v>
      </c>
      <c r="H48" s="91">
        <f t="shared" ref="H48" si="68">H49+H51</f>
        <v>0</v>
      </c>
      <c r="I48" s="91">
        <f>I49+I51</f>
        <v>187521000</v>
      </c>
      <c r="J48" s="198">
        <f t="shared" ref="J48" si="69">J49+J51</f>
        <v>187521000</v>
      </c>
      <c r="K48" s="91">
        <f t="shared" ref="K48" si="70">K49+K51</f>
        <v>0</v>
      </c>
      <c r="L48" s="91">
        <f t="shared" ref="L48" si="71">L49+L51</f>
        <v>0</v>
      </c>
      <c r="M48" s="91">
        <f t="shared" ref="M48" si="72">M49+M51</f>
        <v>0</v>
      </c>
      <c r="N48" s="91">
        <f t="shared" ref="N48" si="73">N49+N51</f>
        <v>187521000</v>
      </c>
      <c r="O48" s="91">
        <f t="shared" ref="O48" si="74">O49+O51</f>
        <v>187521000</v>
      </c>
      <c r="P48" s="91">
        <f t="shared" ref="P48" si="75">P49+P51</f>
        <v>0</v>
      </c>
      <c r="Q48" s="91">
        <f t="shared" ref="Q48" si="76">Q49+Q51</f>
        <v>0</v>
      </c>
      <c r="R48" s="91">
        <f t="shared" ref="R48" si="77">R49+R51</f>
        <v>0</v>
      </c>
      <c r="S48" s="91">
        <f t="shared" ref="S48" si="78">S49+S51</f>
        <v>0</v>
      </c>
      <c r="T48" s="91">
        <f t="shared" ref="T48" si="79">T49+T51</f>
        <v>0</v>
      </c>
    </row>
    <row r="49" spans="1:20" s="96" customFormat="1" x14ac:dyDescent="0.25">
      <c r="A49" s="161" t="s">
        <v>196</v>
      </c>
      <c r="B49" s="93" t="s">
        <v>289</v>
      </c>
      <c r="C49" s="93" t="s">
        <v>198</v>
      </c>
      <c r="D49" s="94" t="s">
        <v>290</v>
      </c>
      <c r="E49" s="95">
        <f t="shared" ref="E49:H49" si="80">SUM(E50)</f>
        <v>1200000</v>
      </c>
      <c r="F49" s="95">
        <f t="shared" si="80"/>
        <v>1200000</v>
      </c>
      <c r="G49" s="95">
        <f t="shared" si="80"/>
        <v>1200000</v>
      </c>
      <c r="H49" s="95">
        <f t="shared" si="80"/>
        <v>0</v>
      </c>
      <c r="I49" s="95">
        <f>SUM(I50)</f>
        <v>1200000</v>
      </c>
      <c r="J49" s="95">
        <f t="shared" ref="J49:T49" si="81">SUM(J50)</f>
        <v>1200000</v>
      </c>
      <c r="K49" s="95">
        <f t="shared" si="81"/>
        <v>0</v>
      </c>
      <c r="L49" s="95">
        <f t="shared" si="81"/>
        <v>0</v>
      </c>
      <c r="M49" s="95">
        <f t="shared" si="81"/>
        <v>0</v>
      </c>
      <c r="N49" s="95">
        <f t="shared" si="81"/>
        <v>1200000</v>
      </c>
      <c r="O49" s="95">
        <f t="shared" si="81"/>
        <v>1200000</v>
      </c>
      <c r="P49" s="95">
        <f t="shared" si="81"/>
        <v>0</v>
      </c>
      <c r="Q49" s="95">
        <f t="shared" si="81"/>
        <v>0</v>
      </c>
      <c r="R49" s="95">
        <f t="shared" si="81"/>
        <v>0</v>
      </c>
      <c r="S49" s="95">
        <f t="shared" si="81"/>
        <v>0</v>
      </c>
      <c r="T49" s="95">
        <f t="shared" si="81"/>
        <v>0</v>
      </c>
    </row>
    <row r="50" spans="1:20" x14ac:dyDescent="0.25">
      <c r="A50" s="162" t="s">
        <v>196</v>
      </c>
      <c r="B50" s="97" t="s">
        <v>196</v>
      </c>
      <c r="C50" s="97" t="s">
        <v>291</v>
      </c>
      <c r="D50" s="98" t="s">
        <v>292</v>
      </c>
      <c r="E50" s="99">
        <f t="shared" si="6"/>
        <v>1200000</v>
      </c>
      <c r="F50" s="99">
        <f t="shared" si="7"/>
        <v>1200000</v>
      </c>
      <c r="G50" s="99">
        <f t="shared" si="8"/>
        <v>1200000</v>
      </c>
      <c r="H50" s="91">
        <f t="shared" si="9"/>
        <v>0</v>
      </c>
      <c r="I50" s="99">
        <f>SUM(J50:M50)</f>
        <v>1200000</v>
      </c>
      <c r="J50" s="99">
        <v>1200000</v>
      </c>
      <c r="K50" s="99">
        <v>0</v>
      </c>
      <c r="L50" s="99"/>
      <c r="M50" s="99">
        <f t="shared" ref="M50:T50" si="82">SUM(M51)</f>
        <v>0</v>
      </c>
      <c r="N50" s="99">
        <f t="shared" si="1"/>
        <v>1200000</v>
      </c>
      <c r="O50" s="99">
        <f t="shared" si="2"/>
        <v>1200000</v>
      </c>
      <c r="P50" s="99">
        <f t="shared" si="3"/>
        <v>0</v>
      </c>
      <c r="Q50" s="99">
        <f t="shared" si="4"/>
        <v>0</v>
      </c>
      <c r="R50" s="99">
        <f t="shared" si="5"/>
        <v>0</v>
      </c>
      <c r="S50" s="99">
        <f t="shared" si="82"/>
        <v>0</v>
      </c>
      <c r="T50" s="99">
        <f t="shared" si="82"/>
        <v>0</v>
      </c>
    </row>
    <row r="51" spans="1:20" s="96" customFormat="1" ht="30" x14ac:dyDescent="0.25">
      <c r="A51" s="161" t="s">
        <v>196</v>
      </c>
      <c r="B51" s="93" t="s">
        <v>228</v>
      </c>
      <c r="C51" s="93" t="s">
        <v>198</v>
      </c>
      <c r="D51" s="94" t="s">
        <v>229</v>
      </c>
      <c r="E51" s="95">
        <f t="shared" ref="E51:H51" si="83">SUM(E52:E53)</f>
        <v>186321000</v>
      </c>
      <c r="F51" s="95">
        <f t="shared" si="83"/>
        <v>186321000</v>
      </c>
      <c r="G51" s="95">
        <f t="shared" si="83"/>
        <v>186321000</v>
      </c>
      <c r="H51" s="95">
        <f t="shared" si="83"/>
        <v>0</v>
      </c>
      <c r="I51" s="95">
        <f>SUM(I52:I53)</f>
        <v>186321000</v>
      </c>
      <c r="J51" s="95">
        <f t="shared" ref="J51:T51" si="84">SUM(J52:J53)</f>
        <v>186321000</v>
      </c>
      <c r="K51" s="95">
        <f t="shared" si="84"/>
        <v>0</v>
      </c>
      <c r="L51" s="95">
        <f t="shared" si="84"/>
        <v>0</v>
      </c>
      <c r="M51" s="95">
        <f t="shared" si="84"/>
        <v>0</v>
      </c>
      <c r="N51" s="95">
        <f t="shared" si="84"/>
        <v>186321000</v>
      </c>
      <c r="O51" s="95">
        <f t="shared" si="84"/>
        <v>186321000</v>
      </c>
      <c r="P51" s="95">
        <f t="shared" si="84"/>
        <v>0</v>
      </c>
      <c r="Q51" s="95">
        <f t="shared" si="84"/>
        <v>0</v>
      </c>
      <c r="R51" s="95">
        <f t="shared" si="84"/>
        <v>0</v>
      </c>
      <c r="S51" s="95">
        <f t="shared" si="84"/>
        <v>0</v>
      </c>
      <c r="T51" s="95">
        <f t="shared" si="84"/>
        <v>0</v>
      </c>
    </row>
    <row r="52" spans="1:20" ht="30" x14ac:dyDescent="0.25">
      <c r="A52" s="162" t="s">
        <v>196</v>
      </c>
      <c r="B52" s="97" t="s">
        <v>196</v>
      </c>
      <c r="C52" s="97" t="s">
        <v>230</v>
      </c>
      <c r="D52" s="98" t="s">
        <v>231</v>
      </c>
      <c r="E52" s="99">
        <f t="shared" si="6"/>
        <v>27975000</v>
      </c>
      <c r="F52" s="99">
        <f t="shared" si="7"/>
        <v>27975000</v>
      </c>
      <c r="G52" s="99">
        <f t="shared" si="8"/>
        <v>27975000</v>
      </c>
      <c r="H52" s="91">
        <f t="shared" si="9"/>
        <v>0</v>
      </c>
      <c r="I52" s="99">
        <f t="shared" ref="I52:I53" si="85">SUM(J52:M52)</f>
        <v>27975000</v>
      </c>
      <c r="J52" s="99">
        <v>27975000</v>
      </c>
      <c r="K52" s="99">
        <v>0</v>
      </c>
      <c r="L52" s="99"/>
      <c r="M52" s="99">
        <f t="shared" ref="M52:T52" si="86">M53+M55</f>
        <v>0</v>
      </c>
      <c r="N52" s="99">
        <f t="shared" si="1"/>
        <v>27975000</v>
      </c>
      <c r="O52" s="99">
        <f t="shared" si="2"/>
        <v>27975000</v>
      </c>
      <c r="P52" s="99">
        <f t="shared" si="3"/>
        <v>0</v>
      </c>
      <c r="Q52" s="99">
        <f t="shared" si="4"/>
        <v>0</v>
      </c>
      <c r="R52" s="99">
        <f t="shared" si="5"/>
        <v>0</v>
      </c>
      <c r="S52" s="99">
        <f t="shared" si="86"/>
        <v>0</v>
      </c>
      <c r="T52" s="99">
        <f t="shared" si="86"/>
        <v>0</v>
      </c>
    </row>
    <row r="53" spans="1:20" x14ac:dyDescent="0.25">
      <c r="A53" s="162" t="s">
        <v>196</v>
      </c>
      <c r="B53" s="97" t="s">
        <v>196</v>
      </c>
      <c r="C53" s="97" t="s">
        <v>232</v>
      </c>
      <c r="D53" s="98" t="s">
        <v>221</v>
      </c>
      <c r="E53" s="99">
        <f t="shared" si="6"/>
        <v>158346000</v>
      </c>
      <c r="F53" s="99">
        <f t="shared" si="7"/>
        <v>158346000</v>
      </c>
      <c r="G53" s="99">
        <f t="shared" si="8"/>
        <v>158346000</v>
      </c>
      <c r="H53" s="91">
        <f t="shared" si="9"/>
        <v>0</v>
      </c>
      <c r="I53" s="99">
        <f t="shared" si="85"/>
        <v>158346000</v>
      </c>
      <c r="J53" s="99">
        <v>158346000</v>
      </c>
      <c r="K53" s="99">
        <v>0</v>
      </c>
      <c r="L53" s="99"/>
      <c r="M53" s="99">
        <f t="shared" ref="M53:T53" si="87">SUM(M54)</f>
        <v>0</v>
      </c>
      <c r="N53" s="99">
        <f t="shared" si="1"/>
        <v>158346000</v>
      </c>
      <c r="O53" s="99">
        <f t="shared" si="2"/>
        <v>158346000</v>
      </c>
      <c r="P53" s="99">
        <f t="shared" si="3"/>
        <v>0</v>
      </c>
      <c r="Q53" s="99">
        <f t="shared" si="4"/>
        <v>0</v>
      </c>
      <c r="R53" s="99">
        <f t="shared" si="5"/>
        <v>0</v>
      </c>
      <c r="S53" s="99">
        <f t="shared" si="87"/>
        <v>0</v>
      </c>
      <c r="T53" s="99">
        <f t="shared" si="87"/>
        <v>0</v>
      </c>
    </row>
    <row r="54" spans="1:20" s="92" customFormat="1" ht="14.25" x14ac:dyDescent="0.25">
      <c r="A54" s="160" t="s">
        <v>245</v>
      </c>
      <c r="B54" s="89" t="s">
        <v>198</v>
      </c>
      <c r="C54" s="89" t="s">
        <v>198</v>
      </c>
      <c r="D54" s="90" t="s">
        <v>246</v>
      </c>
      <c r="E54" s="91">
        <f t="shared" ref="E54" si="88">E55+E57+E59+E61</f>
        <v>80962200</v>
      </c>
      <c r="F54" s="91">
        <f t="shared" ref="F54" si="89">F55+F57+F59+F61</f>
        <v>80962200</v>
      </c>
      <c r="G54" s="91">
        <f t="shared" ref="G54" si="90">G55+G57+G59+G61</f>
        <v>80962200</v>
      </c>
      <c r="H54" s="91">
        <f t="shared" ref="H54" si="91">H55+H57+H59+H61</f>
        <v>0</v>
      </c>
      <c r="I54" s="91">
        <f t="shared" ref="I54" si="92">I55+I57+I59+I61</f>
        <v>80962200</v>
      </c>
      <c r="J54" s="198">
        <f t="shared" ref="J54" si="93">J55+J57+J59+J61</f>
        <v>80962200</v>
      </c>
      <c r="K54" s="91">
        <f t="shared" ref="K54" si="94">K55+K57+K59+K61</f>
        <v>0</v>
      </c>
      <c r="L54" s="91">
        <f t="shared" ref="L54" si="95">L55+L57+L59+L61</f>
        <v>0</v>
      </c>
      <c r="M54" s="91">
        <f t="shared" ref="M54" si="96">M55+M57+M59+M61</f>
        <v>0</v>
      </c>
      <c r="N54" s="91">
        <f t="shared" ref="N54" si="97">N55+N57+N59+N61</f>
        <v>80962200</v>
      </c>
      <c r="O54" s="91">
        <f t="shared" ref="O54" si="98">O55+O57+O59+O61</f>
        <v>80962200</v>
      </c>
      <c r="P54" s="91">
        <f t="shared" ref="P54" si="99">P55+P57+P59+P61</f>
        <v>0</v>
      </c>
      <c r="Q54" s="91">
        <f t="shared" ref="Q54" si="100">Q55+Q57+Q59+Q61</f>
        <v>0</v>
      </c>
      <c r="R54" s="91">
        <f t="shared" ref="R54" si="101">R55+R57+R59+R61</f>
        <v>0</v>
      </c>
      <c r="S54" s="91">
        <f t="shared" ref="S54" si="102">S55+S57+S59+S61</f>
        <v>0</v>
      </c>
      <c r="T54" s="91">
        <f t="shared" ref="T54" si="103">T55+T57+T59+T61</f>
        <v>0</v>
      </c>
    </row>
    <row r="55" spans="1:20" s="96" customFormat="1" x14ac:dyDescent="0.25">
      <c r="A55" s="161" t="s">
        <v>196</v>
      </c>
      <c r="B55" s="93" t="s">
        <v>289</v>
      </c>
      <c r="C55" s="93" t="s">
        <v>198</v>
      </c>
      <c r="D55" s="94" t="s">
        <v>290</v>
      </c>
      <c r="E55" s="95">
        <f t="shared" ref="E55:H55" si="104">SUM(E56)</f>
        <v>488000</v>
      </c>
      <c r="F55" s="95">
        <f t="shared" si="104"/>
        <v>488000</v>
      </c>
      <c r="G55" s="95">
        <f t="shared" si="104"/>
        <v>488000</v>
      </c>
      <c r="H55" s="95">
        <f t="shared" si="104"/>
        <v>0</v>
      </c>
      <c r="I55" s="95">
        <f>SUM(I56)</f>
        <v>488000</v>
      </c>
      <c r="J55" s="95">
        <f t="shared" ref="J55:T55" si="105">SUM(J56)</f>
        <v>488000</v>
      </c>
      <c r="K55" s="95">
        <f t="shared" si="105"/>
        <v>0</v>
      </c>
      <c r="L55" s="95">
        <f t="shared" si="105"/>
        <v>0</v>
      </c>
      <c r="M55" s="95">
        <f t="shared" si="105"/>
        <v>0</v>
      </c>
      <c r="N55" s="95">
        <f t="shared" si="105"/>
        <v>488000</v>
      </c>
      <c r="O55" s="95">
        <f t="shared" si="105"/>
        <v>488000</v>
      </c>
      <c r="P55" s="95">
        <f t="shared" si="105"/>
        <v>0</v>
      </c>
      <c r="Q55" s="95">
        <f t="shared" si="105"/>
        <v>0</v>
      </c>
      <c r="R55" s="95">
        <f t="shared" si="105"/>
        <v>0</v>
      </c>
      <c r="S55" s="95">
        <f t="shared" si="105"/>
        <v>0</v>
      </c>
      <c r="T55" s="95">
        <f t="shared" si="105"/>
        <v>0</v>
      </c>
    </row>
    <row r="56" spans="1:20" x14ac:dyDescent="0.25">
      <c r="A56" s="162" t="s">
        <v>196</v>
      </c>
      <c r="B56" s="97" t="s">
        <v>196</v>
      </c>
      <c r="C56" s="97" t="s">
        <v>291</v>
      </c>
      <c r="D56" s="98" t="s">
        <v>292</v>
      </c>
      <c r="E56" s="99">
        <f t="shared" si="6"/>
        <v>488000</v>
      </c>
      <c r="F56" s="99">
        <f t="shared" si="7"/>
        <v>488000</v>
      </c>
      <c r="G56" s="99">
        <f t="shared" si="8"/>
        <v>488000</v>
      </c>
      <c r="H56" s="91">
        <f t="shared" si="9"/>
        <v>0</v>
      </c>
      <c r="I56" s="99">
        <f>SUM(J56:M56)</f>
        <v>488000</v>
      </c>
      <c r="J56" s="99">
        <v>488000</v>
      </c>
      <c r="K56" s="99">
        <v>0</v>
      </c>
      <c r="L56" s="99">
        <v>0</v>
      </c>
      <c r="M56" s="99">
        <v>0</v>
      </c>
      <c r="N56" s="99">
        <f t="shared" si="1"/>
        <v>488000</v>
      </c>
      <c r="O56" s="99">
        <f t="shared" si="2"/>
        <v>488000</v>
      </c>
      <c r="P56" s="99">
        <f t="shared" si="3"/>
        <v>0</v>
      </c>
      <c r="Q56" s="99">
        <f t="shared" si="4"/>
        <v>0</v>
      </c>
      <c r="R56" s="99">
        <f t="shared" si="5"/>
        <v>0</v>
      </c>
      <c r="S56" s="97"/>
      <c r="T56" s="97"/>
    </row>
    <row r="57" spans="1:20" s="96" customFormat="1" ht="30" x14ac:dyDescent="0.25">
      <c r="A57" s="161" t="s">
        <v>196</v>
      </c>
      <c r="B57" s="93" t="s">
        <v>212</v>
      </c>
      <c r="C57" s="93" t="s">
        <v>198</v>
      </c>
      <c r="D57" s="94" t="s">
        <v>213</v>
      </c>
      <c r="E57" s="95">
        <f t="shared" ref="E57:H57" si="106">SUM(E58)</f>
        <v>22700000</v>
      </c>
      <c r="F57" s="95">
        <f t="shared" si="106"/>
        <v>22700000</v>
      </c>
      <c r="G57" s="95">
        <f t="shared" si="106"/>
        <v>22700000</v>
      </c>
      <c r="H57" s="95">
        <f t="shared" si="106"/>
        <v>0</v>
      </c>
      <c r="I57" s="95">
        <f>SUM(I58)</f>
        <v>22700000</v>
      </c>
      <c r="J57" s="95">
        <f t="shared" ref="J57:T57" si="107">SUM(J58)</f>
        <v>22700000</v>
      </c>
      <c r="K57" s="95">
        <f t="shared" si="107"/>
        <v>0</v>
      </c>
      <c r="L57" s="95">
        <f t="shared" si="107"/>
        <v>0</v>
      </c>
      <c r="M57" s="95">
        <f t="shared" si="107"/>
        <v>0</v>
      </c>
      <c r="N57" s="95">
        <f t="shared" si="107"/>
        <v>22700000</v>
      </c>
      <c r="O57" s="95">
        <f t="shared" si="107"/>
        <v>22700000</v>
      </c>
      <c r="P57" s="95">
        <f t="shared" si="107"/>
        <v>0</v>
      </c>
      <c r="Q57" s="95">
        <f t="shared" si="107"/>
        <v>0</v>
      </c>
      <c r="R57" s="95">
        <f t="shared" si="107"/>
        <v>0</v>
      </c>
      <c r="S57" s="95">
        <f t="shared" si="107"/>
        <v>0</v>
      </c>
      <c r="T57" s="95">
        <f t="shared" si="107"/>
        <v>0</v>
      </c>
    </row>
    <row r="58" spans="1:20" x14ac:dyDescent="0.25">
      <c r="A58" s="162" t="s">
        <v>196</v>
      </c>
      <c r="B58" s="97" t="s">
        <v>196</v>
      </c>
      <c r="C58" s="97" t="s">
        <v>214</v>
      </c>
      <c r="D58" s="98" t="s">
        <v>215</v>
      </c>
      <c r="E58" s="99">
        <f t="shared" si="6"/>
        <v>22700000</v>
      </c>
      <c r="F58" s="99">
        <f t="shared" si="7"/>
        <v>22700000</v>
      </c>
      <c r="G58" s="99">
        <f t="shared" si="8"/>
        <v>22700000</v>
      </c>
      <c r="H58" s="91">
        <f t="shared" si="9"/>
        <v>0</v>
      </c>
      <c r="I58" s="99">
        <f>SUM(J58:M58)</f>
        <v>22700000</v>
      </c>
      <c r="J58" s="99">
        <v>22700000</v>
      </c>
      <c r="K58" s="99">
        <v>0</v>
      </c>
      <c r="L58" s="99"/>
      <c r="M58" s="99">
        <f t="shared" ref="M58:T58" si="108">M59+M61</f>
        <v>0</v>
      </c>
      <c r="N58" s="99">
        <f t="shared" si="1"/>
        <v>22700000</v>
      </c>
      <c r="O58" s="99">
        <f t="shared" si="2"/>
        <v>22700000</v>
      </c>
      <c r="P58" s="99">
        <f t="shared" si="3"/>
        <v>0</v>
      </c>
      <c r="Q58" s="99">
        <f t="shared" si="4"/>
        <v>0</v>
      </c>
      <c r="R58" s="99">
        <f t="shared" si="5"/>
        <v>0</v>
      </c>
      <c r="S58" s="99">
        <f t="shared" si="108"/>
        <v>0</v>
      </c>
      <c r="T58" s="99">
        <f t="shared" si="108"/>
        <v>0</v>
      </c>
    </row>
    <row r="59" spans="1:20" s="96" customFormat="1" x14ac:dyDescent="0.25">
      <c r="A59" s="161" t="s">
        <v>196</v>
      </c>
      <c r="B59" s="93" t="s">
        <v>218</v>
      </c>
      <c r="C59" s="93" t="s">
        <v>198</v>
      </c>
      <c r="D59" s="94" t="s">
        <v>219</v>
      </c>
      <c r="E59" s="95">
        <f t="shared" ref="E59:H59" si="109">SUM(E60)</f>
        <v>9508000</v>
      </c>
      <c r="F59" s="95">
        <f t="shared" si="109"/>
        <v>9508000</v>
      </c>
      <c r="G59" s="95">
        <f t="shared" si="109"/>
        <v>9508000</v>
      </c>
      <c r="H59" s="95">
        <f t="shared" si="109"/>
        <v>0</v>
      </c>
      <c r="I59" s="95">
        <f>SUM(I60)</f>
        <v>9508000</v>
      </c>
      <c r="J59" s="95">
        <f t="shared" ref="J59:T59" si="110">SUM(J60)</f>
        <v>9508000</v>
      </c>
      <c r="K59" s="95">
        <f t="shared" si="110"/>
        <v>0</v>
      </c>
      <c r="L59" s="95">
        <f t="shared" si="110"/>
        <v>0</v>
      </c>
      <c r="M59" s="95">
        <f t="shared" si="110"/>
        <v>0</v>
      </c>
      <c r="N59" s="95">
        <f t="shared" si="110"/>
        <v>9508000</v>
      </c>
      <c r="O59" s="95">
        <f t="shared" si="110"/>
        <v>9508000</v>
      </c>
      <c r="P59" s="95">
        <f t="shared" si="110"/>
        <v>0</v>
      </c>
      <c r="Q59" s="95">
        <f t="shared" si="110"/>
        <v>0</v>
      </c>
      <c r="R59" s="95">
        <f t="shared" si="110"/>
        <v>0</v>
      </c>
      <c r="S59" s="95">
        <f t="shared" si="110"/>
        <v>0</v>
      </c>
      <c r="T59" s="95">
        <f t="shared" si="110"/>
        <v>0</v>
      </c>
    </row>
    <row r="60" spans="1:20" x14ac:dyDescent="0.25">
      <c r="A60" s="162" t="s">
        <v>196</v>
      </c>
      <c r="B60" s="97" t="s">
        <v>196</v>
      </c>
      <c r="C60" s="97" t="s">
        <v>220</v>
      </c>
      <c r="D60" s="98" t="s">
        <v>221</v>
      </c>
      <c r="E60" s="99">
        <f t="shared" si="6"/>
        <v>9508000</v>
      </c>
      <c r="F60" s="99">
        <f t="shared" si="7"/>
        <v>9508000</v>
      </c>
      <c r="G60" s="99">
        <f t="shared" si="8"/>
        <v>9508000</v>
      </c>
      <c r="H60" s="91">
        <f t="shared" si="9"/>
        <v>0</v>
      </c>
      <c r="I60" s="99">
        <f>SUM(J60:M60)</f>
        <v>9508000</v>
      </c>
      <c r="J60" s="99">
        <v>9508000</v>
      </c>
      <c r="K60" s="99">
        <v>0</v>
      </c>
      <c r="L60" s="99">
        <v>0</v>
      </c>
      <c r="M60" s="99">
        <v>0</v>
      </c>
      <c r="N60" s="99">
        <f t="shared" si="1"/>
        <v>9508000</v>
      </c>
      <c r="O60" s="99">
        <f t="shared" si="2"/>
        <v>9508000</v>
      </c>
      <c r="P60" s="99">
        <f t="shared" si="3"/>
        <v>0</v>
      </c>
      <c r="Q60" s="99">
        <f t="shared" si="4"/>
        <v>0</v>
      </c>
      <c r="R60" s="99">
        <f t="shared" si="5"/>
        <v>0</v>
      </c>
      <c r="S60" s="97"/>
      <c r="T60" s="97"/>
    </row>
    <row r="61" spans="1:20" s="96" customFormat="1" ht="30" x14ac:dyDescent="0.25">
      <c r="A61" s="161" t="s">
        <v>196</v>
      </c>
      <c r="B61" s="93" t="s">
        <v>228</v>
      </c>
      <c r="C61" s="93" t="s">
        <v>198</v>
      </c>
      <c r="D61" s="94" t="s">
        <v>229</v>
      </c>
      <c r="E61" s="95">
        <f t="shared" ref="E61:H61" si="111">SUM(E62:E63)</f>
        <v>48266200</v>
      </c>
      <c r="F61" s="95">
        <f t="shared" si="111"/>
        <v>48266200</v>
      </c>
      <c r="G61" s="95">
        <f t="shared" si="111"/>
        <v>48266200</v>
      </c>
      <c r="H61" s="95">
        <f t="shared" si="111"/>
        <v>0</v>
      </c>
      <c r="I61" s="95">
        <f>SUM(I62:I63)</f>
        <v>48266200</v>
      </c>
      <c r="J61" s="95">
        <f t="shared" ref="J61:T61" si="112">SUM(J62:J63)</f>
        <v>48266200</v>
      </c>
      <c r="K61" s="95">
        <f t="shared" si="112"/>
        <v>0</v>
      </c>
      <c r="L61" s="95">
        <f t="shared" si="112"/>
        <v>0</v>
      </c>
      <c r="M61" s="95">
        <f t="shared" si="112"/>
        <v>0</v>
      </c>
      <c r="N61" s="95">
        <f t="shared" si="112"/>
        <v>48266200</v>
      </c>
      <c r="O61" s="95">
        <f t="shared" si="112"/>
        <v>48266200</v>
      </c>
      <c r="P61" s="95">
        <f t="shared" si="112"/>
        <v>0</v>
      </c>
      <c r="Q61" s="95">
        <f t="shared" si="112"/>
        <v>0</v>
      </c>
      <c r="R61" s="95">
        <f t="shared" si="112"/>
        <v>0</v>
      </c>
      <c r="S61" s="95">
        <f t="shared" si="112"/>
        <v>0</v>
      </c>
      <c r="T61" s="95">
        <f t="shared" si="112"/>
        <v>0</v>
      </c>
    </row>
    <row r="62" spans="1:20" ht="30" x14ac:dyDescent="0.25">
      <c r="A62" s="162" t="s">
        <v>196</v>
      </c>
      <c r="B62" s="97" t="s">
        <v>196</v>
      </c>
      <c r="C62" s="97" t="s">
        <v>230</v>
      </c>
      <c r="D62" s="98" t="s">
        <v>231</v>
      </c>
      <c r="E62" s="99">
        <f t="shared" si="6"/>
        <v>36926200</v>
      </c>
      <c r="F62" s="99">
        <f t="shared" si="7"/>
        <v>36926200</v>
      </c>
      <c r="G62" s="99">
        <f t="shared" si="8"/>
        <v>36926200</v>
      </c>
      <c r="H62" s="91">
        <f t="shared" si="9"/>
        <v>0</v>
      </c>
      <c r="I62" s="99">
        <f t="shared" ref="I62:I63" si="113">SUM(J62:M62)</f>
        <v>36926200</v>
      </c>
      <c r="J62" s="99">
        <v>36926200</v>
      </c>
      <c r="K62" s="99">
        <v>0</v>
      </c>
      <c r="L62" s="99">
        <v>0</v>
      </c>
      <c r="M62" s="99">
        <v>0</v>
      </c>
      <c r="N62" s="99">
        <f t="shared" si="1"/>
        <v>36926200</v>
      </c>
      <c r="O62" s="99">
        <f t="shared" si="2"/>
        <v>36926200</v>
      </c>
      <c r="P62" s="99">
        <f t="shared" si="3"/>
        <v>0</v>
      </c>
      <c r="Q62" s="99">
        <f t="shared" si="4"/>
        <v>0</v>
      </c>
      <c r="R62" s="99">
        <f t="shared" si="5"/>
        <v>0</v>
      </c>
      <c r="S62" s="97"/>
      <c r="T62" s="97"/>
    </row>
    <row r="63" spans="1:20" x14ac:dyDescent="0.25">
      <c r="A63" s="162" t="s">
        <v>196</v>
      </c>
      <c r="B63" s="97" t="s">
        <v>196</v>
      </c>
      <c r="C63" s="97" t="s">
        <v>232</v>
      </c>
      <c r="D63" s="98" t="s">
        <v>221</v>
      </c>
      <c r="E63" s="99">
        <f t="shared" si="6"/>
        <v>11340000</v>
      </c>
      <c r="F63" s="99">
        <f t="shared" si="7"/>
        <v>11340000</v>
      </c>
      <c r="G63" s="99">
        <f t="shared" si="8"/>
        <v>11340000</v>
      </c>
      <c r="H63" s="91">
        <f t="shared" si="9"/>
        <v>0</v>
      </c>
      <c r="I63" s="99">
        <f t="shared" si="113"/>
        <v>11340000</v>
      </c>
      <c r="J63" s="99">
        <v>11340000</v>
      </c>
      <c r="K63" s="99">
        <v>0</v>
      </c>
      <c r="L63" s="99"/>
      <c r="M63" s="99">
        <f t="shared" ref="M63:T63" si="114">M64+M66+M68</f>
        <v>0</v>
      </c>
      <c r="N63" s="99">
        <f t="shared" si="1"/>
        <v>11340000</v>
      </c>
      <c r="O63" s="99">
        <f t="shared" si="2"/>
        <v>11340000</v>
      </c>
      <c r="P63" s="99">
        <f t="shared" si="3"/>
        <v>0</v>
      </c>
      <c r="Q63" s="99">
        <f t="shared" si="4"/>
        <v>0</v>
      </c>
      <c r="R63" s="99">
        <f t="shared" si="5"/>
        <v>0</v>
      </c>
      <c r="S63" s="99">
        <f t="shared" si="114"/>
        <v>0</v>
      </c>
      <c r="T63" s="99">
        <f t="shared" si="114"/>
        <v>0</v>
      </c>
    </row>
    <row r="64" spans="1:20" s="92" customFormat="1" ht="14.25" x14ac:dyDescent="0.25">
      <c r="A64" s="160" t="s">
        <v>247</v>
      </c>
      <c r="B64" s="89" t="s">
        <v>198</v>
      </c>
      <c r="C64" s="89" t="s">
        <v>198</v>
      </c>
      <c r="D64" s="90" t="s">
        <v>248</v>
      </c>
      <c r="E64" s="91">
        <f t="shared" ref="E64" si="115">E65+E67+E69+E71+E74</f>
        <v>158724170</v>
      </c>
      <c r="F64" s="91">
        <f t="shared" ref="F64" si="116">F65+F67+F69+F71+F74</f>
        <v>158724170</v>
      </c>
      <c r="G64" s="91">
        <f t="shared" ref="G64" si="117">G65+G67+G69+G71+G74</f>
        <v>158724170</v>
      </c>
      <c r="H64" s="91">
        <f t="shared" ref="H64" si="118">H65+H67+H69+H71+H74</f>
        <v>0</v>
      </c>
      <c r="I64" s="91">
        <f t="shared" ref="I64" si="119">I65+I67+I69+I71+I74</f>
        <v>158724170</v>
      </c>
      <c r="J64" s="198">
        <f t="shared" ref="J64" si="120">J65+J67+J69+J71+J74</f>
        <v>158724170</v>
      </c>
      <c r="K64" s="91">
        <f t="shared" ref="K64" si="121">K65+K67+K69+K71+K74</f>
        <v>0</v>
      </c>
      <c r="L64" s="91">
        <f t="shared" ref="L64" si="122">L65+L67+L69+L71+L74</f>
        <v>0</v>
      </c>
      <c r="M64" s="91">
        <f t="shared" ref="M64" si="123">M65+M67+M69+M71+M74</f>
        <v>0</v>
      </c>
      <c r="N64" s="91">
        <f t="shared" ref="N64" si="124">N65+N67+N69+N71+N74</f>
        <v>158724170</v>
      </c>
      <c r="O64" s="91">
        <f t="shared" ref="O64" si="125">O65+O67+O69+O71+O74</f>
        <v>158724170</v>
      </c>
      <c r="P64" s="91">
        <f t="shared" ref="P64" si="126">P65+P67+P69+P71+P74</f>
        <v>0</v>
      </c>
      <c r="Q64" s="91">
        <f t="shared" ref="Q64" si="127">Q65+Q67+Q69+Q71+Q74</f>
        <v>0</v>
      </c>
      <c r="R64" s="91">
        <f t="shared" ref="R64" si="128">R65+R67+R69+R71+R74</f>
        <v>0</v>
      </c>
      <c r="S64" s="91">
        <f t="shared" ref="S64" si="129">S65+S67+S69+S71+S74</f>
        <v>0</v>
      </c>
      <c r="T64" s="91">
        <f t="shared" ref="T64" si="130">T65+T67+T69+T71+T74</f>
        <v>0</v>
      </c>
    </row>
    <row r="65" spans="1:20" s="96" customFormat="1" ht="30" x14ac:dyDescent="0.25">
      <c r="A65" s="161" t="s">
        <v>196</v>
      </c>
      <c r="B65" s="93" t="s">
        <v>212</v>
      </c>
      <c r="C65" s="93" t="s">
        <v>198</v>
      </c>
      <c r="D65" s="94" t="s">
        <v>213</v>
      </c>
      <c r="E65" s="95">
        <f t="shared" ref="E65:H65" si="131">SUM(E66)</f>
        <v>14784699</v>
      </c>
      <c r="F65" s="95">
        <f t="shared" si="131"/>
        <v>14784699</v>
      </c>
      <c r="G65" s="95">
        <f t="shared" si="131"/>
        <v>14784699</v>
      </c>
      <c r="H65" s="95">
        <f t="shared" si="131"/>
        <v>0</v>
      </c>
      <c r="I65" s="95">
        <f>SUM(I66)</f>
        <v>14784699</v>
      </c>
      <c r="J65" s="95">
        <f t="shared" ref="J65:T65" si="132">SUM(J66)</f>
        <v>14784699</v>
      </c>
      <c r="K65" s="95">
        <f t="shared" si="132"/>
        <v>0</v>
      </c>
      <c r="L65" s="95">
        <f t="shared" si="132"/>
        <v>0</v>
      </c>
      <c r="M65" s="95">
        <f t="shared" si="132"/>
        <v>0</v>
      </c>
      <c r="N65" s="95">
        <f t="shared" si="132"/>
        <v>14784699</v>
      </c>
      <c r="O65" s="95">
        <f t="shared" si="132"/>
        <v>14784699</v>
      </c>
      <c r="P65" s="95">
        <f t="shared" si="132"/>
        <v>0</v>
      </c>
      <c r="Q65" s="95">
        <f t="shared" si="132"/>
        <v>0</v>
      </c>
      <c r="R65" s="95">
        <f t="shared" si="132"/>
        <v>0</v>
      </c>
      <c r="S65" s="95">
        <f t="shared" si="132"/>
        <v>0</v>
      </c>
      <c r="T65" s="95">
        <f t="shared" si="132"/>
        <v>0</v>
      </c>
    </row>
    <row r="66" spans="1:20" x14ac:dyDescent="0.25">
      <c r="A66" s="162" t="s">
        <v>196</v>
      </c>
      <c r="B66" s="97" t="s">
        <v>196</v>
      </c>
      <c r="C66" s="97" t="s">
        <v>214</v>
      </c>
      <c r="D66" s="98" t="s">
        <v>215</v>
      </c>
      <c r="E66" s="99">
        <f t="shared" si="6"/>
        <v>14784699</v>
      </c>
      <c r="F66" s="99">
        <f t="shared" si="7"/>
        <v>14784699</v>
      </c>
      <c r="G66" s="99">
        <f t="shared" si="8"/>
        <v>14784699</v>
      </c>
      <c r="H66" s="91">
        <f t="shared" si="9"/>
        <v>0</v>
      </c>
      <c r="I66" s="99">
        <f>SUM(J66:M66)</f>
        <v>14784699</v>
      </c>
      <c r="J66" s="99">
        <v>14784699</v>
      </c>
      <c r="K66" s="99">
        <v>0</v>
      </c>
      <c r="L66" s="99">
        <f t="shared" ref="L66:T69" si="133">SUM(L67)</f>
        <v>0</v>
      </c>
      <c r="M66" s="99">
        <f t="shared" si="133"/>
        <v>0</v>
      </c>
      <c r="N66" s="99">
        <f t="shared" si="1"/>
        <v>14784699</v>
      </c>
      <c r="O66" s="99">
        <f t="shared" si="2"/>
        <v>14784699</v>
      </c>
      <c r="P66" s="99">
        <f t="shared" si="3"/>
        <v>0</v>
      </c>
      <c r="Q66" s="99">
        <f t="shared" si="4"/>
        <v>0</v>
      </c>
      <c r="R66" s="99">
        <f t="shared" si="5"/>
        <v>0</v>
      </c>
      <c r="S66" s="99">
        <f t="shared" si="133"/>
        <v>0</v>
      </c>
      <c r="T66" s="99">
        <f t="shared" si="133"/>
        <v>0</v>
      </c>
    </row>
    <row r="67" spans="1:20" s="96" customFormat="1" x14ac:dyDescent="0.25">
      <c r="A67" s="161" t="s">
        <v>196</v>
      </c>
      <c r="B67" s="93" t="s">
        <v>218</v>
      </c>
      <c r="C67" s="93" t="s">
        <v>198</v>
      </c>
      <c r="D67" s="94" t="s">
        <v>219</v>
      </c>
      <c r="E67" s="95">
        <f t="shared" ref="E67:H67" si="134">SUM(E68)</f>
        <v>28096000</v>
      </c>
      <c r="F67" s="95">
        <f t="shared" si="134"/>
        <v>28096000</v>
      </c>
      <c r="G67" s="95">
        <f t="shared" si="134"/>
        <v>28096000</v>
      </c>
      <c r="H67" s="95">
        <f t="shared" si="134"/>
        <v>0</v>
      </c>
      <c r="I67" s="95">
        <f>SUM(I68)</f>
        <v>28096000</v>
      </c>
      <c r="J67" s="95">
        <f t="shared" ref="J67:K67" si="135">SUM(J68)</f>
        <v>28096000</v>
      </c>
      <c r="K67" s="95">
        <f t="shared" si="135"/>
        <v>0</v>
      </c>
      <c r="L67" s="95">
        <f t="shared" si="133"/>
        <v>0</v>
      </c>
      <c r="M67" s="95">
        <f t="shared" si="133"/>
        <v>0</v>
      </c>
      <c r="N67" s="95">
        <f t="shared" si="133"/>
        <v>28096000</v>
      </c>
      <c r="O67" s="95">
        <f t="shared" si="133"/>
        <v>28096000</v>
      </c>
      <c r="P67" s="95">
        <f t="shared" si="133"/>
        <v>0</v>
      </c>
      <c r="Q67" s="95">
        <f t="shared" si="133"/>
        <v>0</v>
      </c>
      <c r="R67" s="95">
        <f t="shared" si="133"/>
        <v>0</v>
      </c>
      <c r="S67" s="95">
        <f t="shared" si="133"/>
        <v>0</v>
      </c>
      <c r="T67" s="95">
        <f t="shared" si="133"/>
        <v>0</v>
      </c>
    </row>
    <row r="68" spans="1:20" x14ac:dyDescent="0.25">
      <c r="A68" s="162" t="s">
        <v>196</v>
      </c>
      <c r="B68" s="97" t="s">
        <v>196</v>
      </c>
      <c r="C68" s="97" t="s">
        <v>220</v>
      </c>
      <c r="D68" s="98" t="s">
        <v>221</v>
      </c>
      <c r="E68" s="99">
        <f t="shared" si="6"/>
        <v>28096000</v>
      </c>
      <c r="F68" s="99">
        <f t="shared" si="7"/>
        <v>28096000</v>
      </c>
      <c r="G68" s="99">
        <f t="shared" si="8"/>
        <v>28096000</v>
      </c>
      <c r="H68" s="91">
        <f t="shared" si="9"/>
        <v>0</v>
      </c>
      <c r="I68" s="99">
        <f>SUM(J68:M68)</f>
        <v>28096000</v>
      </c>
      <c r="J68" s="99">
        <v>28096000</v>
      </c>
      <c r="K68" s="99">
        <v>0</v>
      </c>
      <c r="L68" s="99">
        <f t="shared" si="133"/>
        <v>0</v>
      </c>
      <c r="M68" s="99">
        <f t="shared" si="133"/>
        <v>0</v>
      </c>
      <c r="N68" s="99">
        <f t="shared" si="1"/>
        <v>28096000</v>
      </c>
      <c r="O68" s="99">
        <f t="shared" si="2"/>
        <v>28096000</v>
      </c>
      <c r="P68" s="99">
        <f t="shared" si="3"/>
        <v>0</v>
      </c>
      <c r="Q68" s="99">
        <f t="shared" si="4"/>
        <v>0</v>
      </c>
      <c r="R68" s="99">
        <f t="shared" si="5"/>
        <v>0</v>
      </c>
      <c r="S68" s="99">
        <f t="shared" si="133"/>
        <v>0</v>
      </c>
      <c r="T68" s="99">
        <f t="shared" si="133"/>
        <v>0</v>
      </c>
    </row>
    <row r="69" spans="1:20" s="96" customFormat="1" x14ac:dyDescent="0.25">
      <c r="A69" s="161" t="s">
        <v>196</v>
      </c>
      <c r="B69" s="93" t="s">
        <v>222</v>
      </c>
      <c r="C69" s="93" t="s">
        <v>198</v>
      </c>
      <c r="D69" s="94" t="s">
        <v>223</v>
      </c>
      <c r="E69" s="95">
        <f t="shared" ref="E69:H69" si="136">SUM(E70)</f>
        <v>19000000</v>
      </c>
      <c r="F69" s="95">
        <f t="shared" si="136"/>
        <v>19000000</v>
      </c>
      <c r="G69" s="95">
        <f t="shared" si="136"/>
        <v>19000000</v>
      </c>
      <c r="H69" s="95">
        <f t="shared" si="136"/>
        <v>0</v>
      </c>
      <c r="I69" s="95">
        <f>SUM(I70)</f>
        <v>19000000</v>
      </c>
      <c r="J69" s="95">
        <f t="shared" ref="J69:K69" si="137">SUM(J70)</f>
        <v>19000000</v>
      </c>
      <c r="K69" s="95">
        <f t="shared" si="137"/>
        <v>0</v>
      </c>
      <c r="L69" s="95">
        <f t="shared" si="133"/>
        <v>0</v>
      </c>
      <c r="M69" s="95">
        <f t="shared" si="133"/>
        <v>0</v>
      </c>
      <c r="N69" s="95">
        <f t="shared" si="133"/>
        <v>19000000</v>
      </c>
      <c r="O69" s="95">
        <f t="shared" si="133"/>
        <v>19000000</v>
      </c>
      <c r="P69" s="95">
        <f t="shared" si="133"/>
        <v>0</v>
      </c>
      <c r="Q69" s="95">
        <f t="shared" si="133"/>
        <v>0</v>
      </c>
      <c r="R69" s="95">
        <f t="shared" si="133"/>
        <v>0</v>
      </c>
      <c r="S69" s="95">
        <f t="shared" si="133"/>
        <v>0</v>
      </c>
      <c r="T69" s="95">
        <f t="shared" si="133"/>
        <v>0</v>
      </c>
    </row>
    <row r="70" spans="1:20" x14ac:dyDescent="0.25">
      <c r="A70" s="162" t="s">
        <v>196</v>
      </c>
      <c r="B70" s="97" t="s">
        <v>196</v>
      </c>
      <c r="C70" s="97" t="s">
        <v>249</v>
      </c>
      <c r="D70" s="98" t="s">
        <v>250</v>
      </c>
      <c r="E70" s="99">
        <f t="shared" si="6"/>
        <v>19000000</v>
      </c>
      <c r="F70" s="99">
        <f t="shared" si="7"/>
        <v>19000000</v>
      </c>
      <c r="G70" s="99">
        <f t="shared" si="8"/>
        <v>19000000</v>
      </c>
      <c r="H70" s="91">
        <f t="shared" si="9"/>
        <v>0</v>
      </c>
      <c r="I70" s="99">
        <f>SUM(J70:M70)</f>
        <v>19000000</v>
      </c>
      <c r="J70" s="99">
        <v>19000000</v>
      </c>
      <c r="K70" s="99">
        <v>0</v>
      </c>
      <c r="L70" s="99">
        <f t="shared" ref="L70:T70" si="138">L71</f>
        <v>0</v>
      </c>
      <c r="M70" s="99">
        <f t="shared" si="138"/>
        <v>0</v>
      </c>
      <c r="N70" s="99">
        <f t="shared" si="1"/>
        <v>19000000</v>
      </c>
      <c r="O70" s="99">
        <f t="shared" si="2"/>
        <v>19000000</v>
      </c>
      <c r="P70" s="99">
        <f t="shared" si="3"/>
        <v>0</v>
      </c>
      <c r="Q70" s="99">
        <f t="shared" si="4"/>
        <v>0</v>
      </c>
      <c r="R70" s="99">
        <f t="shared" si="5"/>
        <v>0</v>
      </c>
      <c r="S70" s="99">
        <f t="shared" si="138"/>
        <v>0</v>
      </c>
      <c r="T70" s="99">
        <f t="shared" si="138"/>
        <v>0</v>
      </c>
    </row>
    <row r="71" spans="1:20" s="96" customFormat="1" ht="30" x14ac:dyDescent="0.25">
      <c r="A71" s="161" t="s">
        <v>196</v>
      </c>
      <c r="B71" s="93" t="s">
        <v>228</v>
      </c>
      <c r="C71" s="93" t="s">
        <v>198</v>
      </c>
      <c r="D71" s="94" t="s">
        <v>229</v>
      </c>
      <c r="E71" s="95">
        <f t="shared" ref="E71:H71" si="139">SUM(E72:E73)</f>
        <v>5575700</v>
      </c>
      <c r="F71" s="95">
        <f t="shared" si="139"/>
        <v>5575700</v>
      </c>
      <c r="G71" s="95">
        <f t="shared" si="139"/>
        <v>5575700</v>
      </c>
      <c r="H71" s="95">
        <f t="shared" si="139"/>
        <v>0</v>
      </c>
      <c r="I71" s="95">
        <f>SUM(I72:I73)</f>
        <v>5575700</v>
      </c>
      <c r="J71" s="95">
        <f t="shared" ref="J71:T71" si="140">SUM(J72:J73)</f>
        <v>5575700</v>
      </c>
      <c r="K71" s="95">
        <f t="shared" si="140"/>
        <v>0</v>
      </c>
      <c r="L71" s="95">
        <f t="shared" si="140"/>
        <v>0</v>
      </c>
      <c r="M71" s="95">
        <f t="shared" si="140"/>
        <v>0</v>
      </c>
      <c r="N71" s="95">
        <f t="shared" si="140"/>
        <v>5575700</v>
      </c>
      <c r="O71" s="95">
        <f t="shared" si="140"/>
        <v>5575700</v>
      </c>
      <c r="P71" s="95">
        <f t="shared" si="140"/>
        <v>0</v>
      </c>
      <c r="Q71" s="95">
        <f t="shared" si="140"/>
        <v>0</v>
      </c>
      <c r="R71" s="95">
        <f t="shared" si="140"/>
        <v>0</v>
      </c>
      <c r="S71" s="95">
        <f t="shared" si="140"/>
        <v>0</v>
      </c>
      <c r="T71" s="95">
        <f t="shared" si="140"/>
        <v>0</v>
      </c>
    </row>
    <row r="72" spans="1:20" ht="30" x14ac:dyDescent="0.25">
      <c r="A72" s="162" t="s">
        <v>196</v>
      </c>
      <c r="B72" s="97" t="s">
        <v>196</v>
      </c>
      <c r="C72" s="97" t="s">
        <v>230</v>
      </c>
      <c r="D72" s="98" t="s">
        <v>231</v>
      </c>
      <c r="E72" s="99">
        <f t="shared" si="6"/>
        <v>2873700</v>
      </c>
      <c r="F72" s="99">
        <f t="shared" si="7"/>
        <v>2873700</v>
      </c>
      <c r="G72" s="99">
        <f t="shared" si="8"/>
        <v>2873700</v>
      </c>
      <c r="H72" s="91">
        <f t="shared" si="9"/>
        <v>0</v>
      </c>
      <c r="I72" s="99">
        <f t="shared" ref="I72:I73" si="141">SUM(J72:M72)</f>
        <v>2873700</v>
      </c>
      <c r="J72" s="99">
        <v>2873700</v>
      </c>
      <c r="K72" s="99">
        <v>0</v>
      </c>
      <c r="L72" s="99">
        <v>0</v>
      </c>
      <c r="M72" s="99">
        <v>0</v>
      </c>
      <c r="N72" s="99">
        <f t="shared" si="1"/>
        <v>2873700</v>
      </c>
      <c r="O72" s="99">
        <f t="shared" si="2"/>
        <v>2873700</v>
      </c>
      <c r="P72" s="99">
        <f t="shared" si="3"/>
        <v>0</v>
      </c>
      <c r="Q72" s="99">
        <f t="shared" si="4"/>
        <v>0</v>
      </c>
      <c r="R72" s="99">
        <f t="shared" si="5"/>
        <v>0</v>
      </c>
      <c r="S72" s="97"/>
      <c r="T72" s="97"/>
    </row>
    <row r="73" spans="1:20" x14ac:dyDescent="0.25">
      <c r="A73" s="162" t="s">
        <v>196</v>
      </c>
      <c r="B73" s="97" t="s">
        <v>196</v>
      </c>
      <c r="C73" s="97" t="s">
        <v>232</v>
      </c>
      <c r="D73" s="98" t="s">
        <v>221</v>
      </c>
      <c r="E73" s="99">
        <f t="shared" si="6"/>
        <v>2702000</v>
      </c>
      <c r="F73" s="99">
        <f t="shared" si="7"/>
        <v>2702000</v>
      </c>
      <c r="G73" s="99">
        <f t="shared" si="8"/>
        <v>2702000</v>
      </c>
      <c r="H73" s="91">
        <f t="shared" si="9"/>
        <v>0</v>
      </c>
      <c r="I73" s="99">
        <f t="shared" si="141"/>
        <v>2702000</v>
      </c>
      <c r="J73" s="99">
        <v>2702000</v>
      </c>
      <c r="K73" s="99">
        <v>0</v>
      </c>
      <c r="L73" s="99">
        <v>0</v>
      </c>
      <c r="M73" s="99">
        <v>0</v>
      </c>
      <c r="N73" s="99">
        <f t="shared" si="1"/>
        <v>2702000</v>
      </c>
      <c r="O73" s="99">
        <f t="shared" si="2"/>
        <v>2702000</v>
      </c>
      <c r="P73" s="99">
        <f t="shared" si="3"/>
        <v>0</v>
      </c>
      <c r="Q73" s="99">
        <f t="shared" si="4"/>
        <v>0</v>
      </c>
      <c r="R73" s="99">
        <f t="shared" si="5"/>
        <v>0</v>
      </c>
      <c r="S73" s="97"/>
      <c r="T73" s="97"/>
    </row>
    <row r="74" spans="1:20" s="96" customFormat="1" x14ac:dyDescent="0.25">
      <c r="A74" s="161" t="s">
        <v>196</v>
      </c>
      <c r="B74" s="93" t="s">
        <v>233</v>
      </c>
      <c r="C74" s="93" t="s">
        <v>198</v>
      </c>
      <c r="D74" s="94" t="s">
        <v>234</v>
      </c>
      <c r="E74" s="95">
        <f t="shared" ref="E74:H74" si="142">SUM(E75)</f>
        <v>91267771</v>
      </c>
      <c r="F74" s="95">
        <f t="shared" si="142"/>
        <v>91267771</v>
      </c>
      <c r="G74" s="95">
        <f t="shared" si="142"/>
        <v>91267771</v>
      </c>
      <c r="H74" s="95">
        <f t="shared" si="142"/>
        <v>0</v>
      </c>
      <c r="I74" s="95">
        <f>SUM(I75)</f>
        <v>91267771</v>
      </c>
      <c r="J74" s="95">
        <f t="shared" ref="J74:T74" si="143">SUM(J75)</f>
        <v>91267771</v>
      </c>
      <c r="K74" s="95">
        <f t="shared" si="143"/>
        <v>0</v>
      </c>
      <c r="L74" s="95">
        <f t="shared" si="143"/>
        <v>0</v>
      </c>
      <c r="M74" s="95">
        <f t="shared" si="143"/>
        <v>0</v>
      </c>
      <c r="N74" s="95">
        <f t="shared" si="143"/>
        <v>91267771</v>
      </c>
      <c r="O74" s="95">
        <f t="shared" si="143"/>
        <v>91267771</v>
      </c>
      <c r="P74" s="95">
        <f t="shared" si="143"/>
        <v>0</v>
      </c>
      <c r="Q74" s="95">
        <f t="shared" si="143"/>
        <v>0</v>
      </c>
      <c r="R74" s="95">
        <f t="shared" si="143"/>
        <v>0</v>
      </c>
      <c r="S74" s="95">
        <f t="shared" si="143"/>
        <v>0</v>
      </c>
      <c r="T74" s="95">
        <f t="shared" si="143"/>
        <v>0</v>
      </c>
    </row>
    <row r="75" spans="1:20" x14ac:dyDescent="0.25">
      <c r="A75" s="162" t="s">
        <v>196</v>
      </c>
      <c r="B75" s="97" t="s">
        <v>196</v>
      </c>
      <c r="C75" s="97" t="s">
        <v>235</v>
      </c>
      <c r="D75" s="98" t="s">
        <v>236</v>
      </c>
      <c r="E75" s="99">
        <f t="shared" si="6"/>
        <v>91267771</v>
      </c>
      <c r="F75" s="99">
        <f t="shared" si="7"/>
        <v>91267771</v>
      </c>
      <c r="G75" s="99">
        <f t="shared" si="8"/>
        <v>91267771</v>
      </c>
      <c r="H75" s="91">
        <f t="shared" si="9"/>
        <v>0</v>
      </c>
      <c r="I75" s="99">
        <f>SUM(J75:M75)</f>
        <v>91267771</v>
      </c>
      <c r="J75" s="99">
        <v>91267771</v>
      </c>
      <c r="K75" s="99">
        <v>0</v>
      </c>
      <c r="L75" s="99"/>
      <c r="M75" s="99">
        <f t="shared" ref="M75:T75" si="144">SUM(M76:M78)</f>
        <v>0</v>
      </c>
      <c r="N75" s="99">
        <f t="shared" ref="N75:N138" si="145">I75</f>
        <v>91267771</v>
      </c>
      <c r="O75" s="99">
        <f t="shared" ref="O75:O138" si="146">J75</f>
        <v>91267771</v>
      </c>
      <c r="P75" s="99">
        <f t="shared" ref="P75:P138" si="147">K75</f>
        <v>0</v>
      </c>
      <c r="Q75" s="99">
        <f t="shared" ref="Q75:Q138" si="148">L75</f>
        <v>0</v>
      </c>
      <c r="R75" s="99">
        <f t="shared" ref="R75:R138" si="149">M75</f>
        <v>0</v>
      </c>
      <c r="S75" s="99">
        <f t="shared" si="144"/>
        <v>0</v>
      </c>
      <c r="T75" s="99">
        <f t="shared" si="144"/>
        <v>0</v>
      </c>
    </row>
    <row r="76" spans="1:20" s="92" customFormat="1" ht="14.25" x14ac:dyDescent="0.25">
      <c r="A76" s="160" t="s">
        <v>253</v>
      </c>
      <c r="B76" s="89" t="s">
        <v>198</v>
      </c>
      <c r="C76" s="89" t="s">
        <v>198</v>
      </c>
      <c r="D76" s="90" t="s">
        <v>254</v>
      </c>
      <c r="E76" s="91">
        <f t="shared" ref="E76" si="150">E77+E80+E83</f>
        <v>60589000</v>
      </c>
      <c r="F76" s="91">
        <f t="shared" ref="F76" si="151">F77+F80+F83</f>
        <v>60589000</v>
      </c>
      <c r="G76" s="91">
        <f t="shared" ref="G76" si="152">G77+G80+G83</f>
        <v>60589000</v>
      </c>
      <c r="H76" s="91">
        <f t="shared" ref="H76" si="153">H77+H80+H83</f>
        <v>0</v>
      </c>
      <c r="I76" s="91">
        <f t="shared" ref="I76" si="154">I77+I80+I83</f>
        <v>60589000</v>
      </c>
      <c r="J76" s="198">
        <f t="shared" ref="J76" si="155">J77+J80+J83</f>
        <v>60589000</v>
      </c>
      <c r="K76" s="91">
        <f t="shared" ref="K76" si="156">K77+K80+K83</f>
        <v>0</v>
      </c>
      <c r="L76" s="91">
        <f t="shared" ref="L76" si="157">L77+L80+L83</f>
        <v>0</v>
      </c>
      <c r="M76" s="91">
        <f t="shared" ref="M76" si="158">M77+M80+M83</f>
        <v>0</v>
      </c>
      <c r="N76" s="91">
        <f t="shared" ref="N76" si="159">N77+N80+N83</f>
        <v>60589000</v>
      </c>
      <c r="O76" s="91">
        <f t="shared" ref="O76" si="160">O77+O80+O83</f>
        <v>60589000</v>
      </c>
      <c r="P76" s="91">
        <f t="shared" ref="P76" si="161">P77+P80+P83</f>
        <v>0</v>
      </c>
      <c r="Q76" s="91">
        <f t="shared" ref="Q76" si="162">Q77+Q80+Q83</f>
        <v>0</v>
      </c>
      <c r="R76" s="91">
        <f t="shared" ref="R76" si="163">R77+R80+R83</f>
        <v>0</v>
      </c>
      <c r="S76" s="91">
        <f t="shared" ref="S76" si="164">S77+S80+S83</f>
        <v>0</v>
      </c>
      <c r="T76" s="91">
        <f t="shared" ref="T76" si="165">T77+T80+T83</f>
        <v>0</v>
      </c>
    </row>
    <row r="77" spans="1:20" s="96" customFormat="1" x14ac:dyDescent="0.25">
      <c r="A77" s="161" t="s">
        <v>196</v>
      </c>
      <c r="B77" s="93" t="s">
        <v>222</v>
      </c>
      <c r="C77" s="93" t="s">
        <v>198</v>
      </c>
      <c r="D77" s="94" t="s">
        <v>223</v>
      </c>
      <c r="E77" s="95">
        <f t="shared" ref="E77:H77" si="166">SUM(E78:E79)</f>
        <v>4500000</v>
      </c>
      <c r="F77" s="95">
        <f t="shared" si="166"/>
        <v>4500000</v>
      </c>
      <c r="G77" s="95">
        <f t="shared" si="166"/>
        <v>4500000</v>
      </c>
      <c r="H77" s="95">
        <f t="shared" si="166"/>
        <v>0</v>
      </c>
      <c r="I77" s="95">
        <f>SUM(I78:I79)</f>
        <v>4500000</v>
      </c>
      <c r="J77" s="95">
        <f t="shared" ref="J77:T77" si="167">SUM(J78:J79)</f>
        <v>4500000</v>
      </c>
      <c r="K77" s="95">
        <f t="shared" si="167"/>
        <v>0</v>
      </c>
      <c r="L77" s="95">
        <f t="shared" si="167"/>
        <v>0</v>
      </c>
      <c r="M77" s="95">
        <f t="shared" si="167"/>
        <v>0</v>
      </c>
      <c r="N77" s="95">
        <f t="shared" si="167"/>
        <v>4500000</v>
      </c>
      <c r="O77" s="95">
        <f t="shared" si="167"/>
        <v>4500000</v>
      </c>
      <c r="P77" s="95">
        <f t="shared" si="167"/>
        <v>0</v>
      </c>
      <c r="Q77" s="95">
        <f t="shared" si="167"/>
        <v>0</v>
      </c>
      <c r="R77" s="95">
        <f t="shared" si="167"/>
        <v>0</v>
      </c>
      <c r="S77" s="95">
        <f t="shared" si="167"/>
        <v>0</v>
      </c>
      <c r="T77" s="95">
        <f t="shared" si="167"/>
        <v>0</v>
      </c>
    </row>
    <row r="78" spans="1:20" x14ac:dyDescent="0.25">
      <c r="A78" s="162" t="s">
        <v>196</v>
      </c>
      <c r="B78" s="97" t="s">
        <v>196</v>
      </c>
      <c r="C78" s="97" t="s">
        <v>249</v>
      </c>
      <c r="D78" s="98" t="s">
        <v>250</v>
      </c>
      <c r="E78" s="99">
        <f t="shared" ref="E78:E139" si="168">G78</f>
        <v>3000000</v>
      </c>
      <c r="F78" s="99">
        <f t="shared" ref="F78:F139" si="169">I78+S78</f>
        <v>3000000</v>
      </c>
      <c r="G78" s="99">
        <f t="shared" ref="G78:G139" si="170">N78+S78</f>
        <v>3000000</v>
      </c>
      <c r="H78" s="91">
        <f t="shared" ref="H78:H139" si="171">G78-F78</f>
        <v>0</v>
      </c>
      <c r="I78" s="99">
        <f t="shared" ref="I78:I79" si="172">SUM(J78:M78)</f>
        <v>3000000</v>
      </c>
      <c r="J78" s="99">
        <v>3000000</v>
      </c>
      <c r="K78" s="99">
        <v>0</v>
      </c>
      <c r="L78" s="99">
        <v>0</v>
      </c>
      <c r="M78" s="99">
        <v>0</v>
      </c>
      <c r="N78" s="99">
        <f t="shared" si="145"/>
        <v>3000000</v>
      </c>
      <c r="O78" s="99">
        <f t="shared" si="146"/>
        <v>3000000</v>
      </c>
      <c r="P78" s="99">
        <f t="shared" si="147"/>
        <v>0</v>
      </c>
      <c r="Q78" s="99">
        <f t="shared" si="148"/>
        <v>0</v>
      </c>
      <c r="R78" s="99">
        <f t="shared" si="149"/>
        <v>0</v>
      </c>
      <c r="S78" s="97"/>
      <c r="T78" s="97"/>
    </row>
    <row r="79" spans="1:20" x14ac:dyDescent="0.25">
      <c r="A79" s="162" t="s">
        <v>196</v>
      </c>
      <c r="B79" s="97" t="s">
        <v>196</v>
      </c>
      <c r="C79" s="97" t="s">
        <v>226</v>
      </c>
      <c r="D79" s="98" t="s">
        <v>227</v>
      </c>
      <c r="E79" s="99">
        <f t="shared" si="168"/>
        <v>1500000</v>
      </c>
      <c r="F79" s="99">
        <f t="shared" si="169"/>
        <v>1500000</v>
      </c>
      <c r="G79" s="99">
        <f t="shared" si="170"/>
        <v>1500000</v>
      </c>
      <c r="H79" s="91">
        <f t="shared" si="171"/>
        <v>0</v>
      </c>
      <c r="I79" s="99">
        <f t="shared" si="172"/>
        <v>1500000</v>
      </c>
      <c r="J79" s="99">
        <v>1500000</v>
      </c>
      <c r="K79" s="99">
        <v>0</v>
      </c>
      <c r="L79" s="99">
        <f t="shared" ref="L79:T79" si="173">SUM(L80)</f>
        <v>0</v>
      </c>
      <c r="M79" s="99">
        <f t="shared" si="173"/>
        <v>0</v>
      </c>
      <c r="N79" s="99">
        <f t="shared" si="145"/>
        <v>1500000</v>
      </c>
      <c r="O79" s="99">
        <f t="shared" si="146"/>
        <v>1500000</v>
      </c>
      <c r="P79" s="99">
        <f t="shared" si="147"/>
        <v>0</v>
      </c>
      <c r="Q79" s="99">
        <f t="shared" si="148"/>
        <v>0</v>
      </c>
      <c r="R79" s="99">
        <f t="shared" si="149"/>
        <v>0</v>
      </c>
      <c r="S79" s="99">
        <f t="shared" si="173"/>
        <v>0</v>
      </c>
      <c r="T79" s="99">
        <f t="shared" si="173"/>
        <v>0</v>
      </c>
    </row>
    <row r="80" spans="1:20" s="96" customFormat="1" ht="30" x14ac:dyDescent="0.25">
      <c r="A80" s="161" t="s">
        <v>196</v>
      </c>
      <c r="B80" s="93" t="s">
        <v>228</v>
      </c>
      <c r="C80" s="93" t="s">
        <v>198</v>
      </c>
      <c r="D80" s="94" t="s">
        <v>229</v>
      </c>
      <c r="E80" s="95">
        <f t="shared" ref="E80:H80" si="174">SUM(E81:E82)</f>
        <v>26100000</v>
      </c>
      <c r="F80" s="95">
        <f t="shared" si="174"/>
        <v>26100000</v>
      </c>
      <c r="G80" s="95">
        <f t="shared" si="174"/>
        <v>26100000</v>
      </c>
      <c r="H80" s="95">
        <f t="shared" si="174"/>
        <v>0</v>
      </c>
      <c r="I80" s="95">
        <f>SUM(I81:I82)</f>
        <v>26100000</v>
      </c>
      <c r="J80" s="95">
        <f t="shared" ref="J80:T80" si="175">SUM(J81:J82)</f>
        <v>26100000</v>
      </c>
      <c r="K80" s="95">
        <f t="shared" si="175"/>
        <v>0</v>
      </c>
      <c r="L80" s="95">
        <f t="shared" si="175"/>
        <v>0</v>
      </c>
      <c r="M80" s="95">
        <f t="shared" si="175"/>
        <v>0</v>
      </c>
      <c r="N80" s="95">
        <f t="shared" si="175"/>
        <v>26100000</v>
      </c>
      <c r="O80" s="95">
        <f t="shared" si="175"/>
        <v>26100000</v>
      </c>
      <c r="P80" s="95">
        <f t="shared" si="175"/>
        <v>0</v>
      </c>
      <c r="Q80" s="95">
        <f t="shared" si="175"/>
        <v>0</v>
      </c>
      <c r="R80" s="95">
        <f t="shared" si="175"/>
        <v>0</v>
      </c>
      <c r="S80" s="95">
        <f t="shared" si="175"/>
        <v>0</v>
      </c>
      <c r="T80" s="95">
        <f t="shared" si="175"/>
        <v>0</v>
      </c>
    </row>
    <row r="81" spans="1:20" ht="30" x14ac:dyDescent="0.25">
      <c r="A81" s="162" t="s">
        <v>196</v>
      </c>
      <c r="B81" s="97" t="s">
        <v>196</v>
      </c>
      <c r="C81" s="97" t="s">
        <v>230</v>
      </c>
      <c r="D81" s="98" t="s">
        <v>231</v>
      </c>
      <c r="E81" s="99">
        <f t="shared" si="168"/>
        <v>18400000</v>
      </c>
      <c r="F81" s="99">
        <f t="shared" si="169"/>
        <v>18400000</v>
      </c>
      <c r="G81" s="99">
        <f t="shared" si="170"/>
        <v>18400000</v>
      </c>
      <c r="H81" s="91">
        <f t="shared" si="171"/>
        <v>0</v>
      </c>
      <c r="I81" s="99">
        <f t="shared" ref="I81:I82" si="176">SUM(J81:M81)</f>
        <v>18400000</v>
      </c>
      <c r="J81" s="99">
        <v>18400000</v>
      </c>
      <c r="K81" s="99">
        <v>0</v>
      </c>
      <c r="L81" s="99">
        <f t="shared" ref="L81:T81" si="177">SUM(L82)</f>
        <v>0</v>
      </c>
      <c r="M81" s="99">
        <f t="shared" si="177"/>
        <v>0</v>
      </c>
      <c r="N81" s="99">
        <f t="shared" si="145"/>
        <v>18400000</v>
      </c>
      <c r="O81" s="99">
        <f t="shared" si="146"/>
        <v>18400000</v>
      </c>
      <c r="P81" s="99">
        <f t="shared" si="147"/>
        <v>0</v>
      </c>
      <c r="Q81" s="99">
        <f t="shared" si="148"/>
        <v>0</v>
      </c>
      <c r="R81" s="99">
        <f t="shared" si="149"/>
        <v>0</v>
      </c>
      <c r="S81" s="99">
        <f t="shared" si="177"/>
        <v>0</v>
      </c>
      <c r="T81" s="99">
        <f t="shared" si="177"/>
        <v>0</v>
      </c>
    </row>
    <row r="82" spans="1:20" x14ac:dyDescent="0.25">
      <c r="A82" s="162" t="s">
        <v>196</v>
      </c>
      <c r="B82" s="97" t="s">
        <v>196</v>
      </c>
      <c r="C82" s="97" t="s">
        <v>232</v>
      </c>
      <c r="D82" s="98" t="s">
        <v>221</v>
      </c>
      <c r="E82" s="99">
        <f t="shared" si="168"/>
        <v>7700000</v>
      </c>
      <c r="F82" s="99">
        <f t="shared" si="169"/>
        <v>7700000</v>
      </c>
      <c r="G82" s="99">
        <f t="shared" si="170"/>
        <v>7700000</v>
      </c>
      <c r="H82" s="91">
        <f t="shared" si="171"/>
        <v>0</v>
      </c>
      <c r="I82" s="99">
        <f t="shared" si="176"/>
        <v>7700000</v>
      </c>
      <c r="J82" s="99">
        <v>7700000</v>
      </c>
      <c r="K82" s="99">
        <v>0</v>
      </c>
      <c r="L82" s="99">
        <v>0</v>
      </c>
      <c r="M82" s="99">
        <v>0</v>
      </c>
      <c r="N82" s="99">
        <f t="shared" si="145"/>
        <v>7700000</v>
      </c>
      <c r="O82" s="99">
        <f t="shared" si="146"/>
        <v>7700000</v>
      </c>
      <c r="P82" s="99">
        <f t="shared" si="147"/>
        <v>0</v>
      </c>
      <c r="Q82" s="99">
        <f t="shared" si="148"/>
        <v>0</v>
      </c>
      <c r="R82" s="99">
        <f t="shared" si="149"/>
        <v>0</v>
      </c>
      <c r="S82" s="97"/>
      <c r="T82" s="97"/>
    </row>
    <row r="83" spans="1:20" s="96" customFormat="1" x14ac:dyDescent="0.25">
      <c r="A83" s="161" t="s">
        <v>196</v>
      </c>
      <c r="B83" s="93" t="s">
        <v>233</v>
      </c>
      <c r="C83" s="93" t="s">
        <v>198</v>
      </c>
      <c r="D83" s="94" t="s">
        <v>234</v>
      </c>
      <c r="E83" s="95">
        <f t="shared" ref="E83:H83" si="178">SUM(E84)</f>
        <v>29989000</v>
      </c>
      <c r="F83" s="95">
        <f t="shared" si="178"/>
        <v>29989000</v>
      </c>
      <c r="G83" s="95">
        <f t="shared" si="178"/>
        <v>29989000</v>
      </c>
      <c r="H83" s="95">
        <f t="shared" si="178"/>
        <v>0</v>
      </c>
      <c r="I83" s="95">
        <f>SUM(I84)</f>
        <v>29989000</v>
      </c>
      <c r="J83" s="95">
        <f t="shared" ref="J83:T83" si="179">SUM(J84)</f>
        <v>29989000</v>
      </c>
      <c r="K83" s="95">
        <f t="shared" si="179"/>
        <v>0</v>
      </c>
      <c r="L83" s="95">
        <f t="shared" si="179"/>
        <v>0</v>
      </c>
      <c r="M83" s="95">
        <f t="shared" si="179"/>
        <v>0</v>
      </c>
      <c r="N83" s="95">
        <f t="shared" si="179"/>
        <v>29989000</v>
      </c>
      <c r="O83" s="95">
        <f t="shared" si="179"/>
        <v>29989000</v>
      </c>
      <c r="P83" s="95">
        <f t="shared" si="179"/>
        <v>0</v>
      </c>
      <c r="Q83" s="95">
        <f t="shared" si="179"/>
        <v>0</v>
      </c>
      <c r="R83" s="95">
        <f t="shared" si="179"/>
        <v>0</v>
      </c>
      <c r="S83" s="95">
        <f t="shared" si="179"/>
        <v>0</v>
      </c>
      <c r="T83" s="95">
        <f t="shared" si="179"/>
        <v>0</v>
      </c>
    </row>
    <row r="84" spans="1:20" x14ac:dyDescent="0.25">
      <c r="A84" s="162" t="s">
        <v>196</v>
      </c>
      <c r="B84" s="97" t="s">
        <v>196</v>
      </c>
      <c r="C84" s="97" t="s">
        <v>235</v>
      </c>
      <c r="D84" s="98" t="s">
        <v>236</v>
      </c>
      <c r="E84" s="99">
        <f t="shared" si="168"/>
        <v>29989000</v>
      </c>
      <c r="F84" s="99">
        <f t="shared" si="169"/>
        <v>29989000</v>
      </c>
      <c r="G84" s="99">
        <f t="shared" si="170"/>
        <v>29989000</v>
      </c>
      <c r="H84" s="91">
        <f t="shared" si="171"/>
        <v>0</v>
      </c>
      <c r="I84" s="99">
        <f>SUM(J84:M84)</f>
        <v>29989000</v>
      </c>
      <c r="J84" s="99">
        <v>29989000</v>
      </c>
      <c r="K84" s="99">
        <v>0</v>
      </c>
      <c r="L84" s="99"/>
      <c r="M84" s="99">
        <f t="shared" ref="M84:T84" si="180">SUM(M85)</f>
        <v>0</v>
      </c>
      <c r="N84" s="99">
        <f t="shared" si="145"/>
        <v>29989000</v>
      </c>
      <c r="O84" s="99">
        <f t="shared" si="146"/>
        <v>29989000</v>
      </c>
      <c r="P84" s="99">
        <f t="shared" si="147"/>
        <v>0</v>
      </c>
      <c r="Q84" s="99">
        <f t="shared" si="148"/>
        <v>0</v>
      </c>
      <c r="R84" s="99">
        <f t="shared" si="149"/>
        <v>0</v>
      </c>
      <c r="S84" s="99">
        <f t="shared" si="180"/>
        <v>0</v>
      </c>
      <c r="T84" s="99">
        <f t="shared" si="180"/>
        <v>0</v>
      </c>
    </row>
    <row r="85" spans="1:20" s="92" customFormat="1" ht="14.25" x14ac:dyDescent="0.25">
      <c r="A85" s="160" t="s">
        <v>255</v>
      </c>
      <c r="B85" s="89" t="s">
        <v>198</v>
      </c>
      <c r="C85" s="89" t="s">
        <v>198</v>
      </c>
      <c r="D85" s="90" t="s">
        <v>256</v>
      </c>
      <c r="E85" s="91">
        <f t="shared" ref="E85" si="181">E86+E88+E90+E92+E94+E97</f>
        <v>698369202</v>
      </c>
      <c r="F85" s="91">
        <f t="shared" ref="F85" si="182">F86+F88+F90+F92+F94+F97</f>
        <v>698369202</v>
      </c>
      <c r="G85" s="91">
        <f t="shared" ref="G85" si="183">G86+G88+G90+G92+G94+G97</f>
        <v>698369202</v>
      </c>
      <c r="H85" s="91">
        <f t="shared" ref="H85" si="184">H86+H88+H90+H92+H94+H97</f>
        <v>0</v>
      </c>
      <c r="I85" s="91">
        <f>I86+I88+I90+I92+I94+I97</f>
        <v>698369202</v>
      </c>
      <c r="J85" s="198">
        <f>J86+J88+J90+J92+J94+J97</f>
        <v>698369202</v>
      </c>
      <c r="K85" s="91">
        <f t="shared" ref="K85" si="185">K86+K88+K90+K92+K94+K97</f>
        <v>0</v>
      </c>
      <c r="L85" s="91">
        <f t="shared" ref="L85" si="186">L86+L88+L90+L92+L94+L97</f>
        <v>0</v>
      </c>
      <c r="M85" s="91">
        <f t="shared" ref="M85" si="187">M86+M88+M90+M92+M94+M97</f>
        <v>0</v>
      </c>
      <c r="N85" s="91">
        <f t="shared" ref="N85" si="188">N86+N88+N90+N92+N94+N97</f>
        <v>698369202</v>
      </c>
      <c r="O85" s="91">
        <f t="shared" ref="O85" si="189">O86+O88+O90+O92+O94+O97</f>
        <v>698369202</v>
      </c>
      <c r="P85" s="91">
        <f t="shared" ref="P85" si="190">P86+P88+P90+P92+P94+P97</f>
        <v>0</v>
      </c>
      <c r="Q85" s="91">
        <f t="shared" ref="Q85" si="191">Q86+Q88+Q90+Q92+Q94+Q97</f>
        <v>0</v>
      </c>
      <c r="R85" s="91">
        <f t="shared" ref="R85" si="192">R86+R88+R90+R92+R94+R97</f>
        <v>0</v>
      </c>
      <c r="S85" s="91">
        <f t="shared" ref="S85" si="193">S86+S88+S90+S92+S94+S97</f>
        <v>0</v>
      </c>
      <c r="T85" s="91">
        <f t="shared" ref="T85" si="194">T86+T88+T90+T92+T94+T97</f>
        <v>0</v>
      </c>
    </row>
    <row r="86" spans="1:20" s="96" customFormat="1" ht="30" x14ac:dyDescent="0.25">
      <c r="A86" s="161" t="s">
        <v>196</v>
      </c>
      <c r="B86" s="93" t="s">
        <v>239</v>
      </c>
      <c r="C86" s="93" t="s">
        <v>198</v>
      </c>
      <c r="D86" s="94" t="s">
        <v>240</v>
      </c>
      <c r="E86" s="95">
        <f t="shared" ref="E86:H86" si="195">SUM(E87)</f>
        <v>5020000</v>
      </c>
      <c r="F86" s="95">
        <f t="shared" si="195"/>
        <v>5020000</v>
      </c>
      <c r="G86" s="95">
        <f t="shared" si="195"/>
        <v>5020000</v>
      </c>
      <c r="H86" s="95">
        <f t="shared" si="195"/>
        <v>0</v>
      </c>
      <c r="I86" s="95">
        <f>SUM(I87)</f>
        <v>5020000</v>
      </c>
      <c r="J86" s="95">
        <f t="shared" ref="J86:T86" si="196">SUM(J87)</f>
        <v>5020000</v>
      </c>
      <c r="K86" s="95">
        <f t="shared" si="196"/>
        <v>0</v>
      </c>
      <c r="L86" s="95">
        <f t="shared" si="196"/>
        <v>0</v>
      </c>
      <c r="M86" s="95">
        <f t="shared" si="196"/>
        <v>0</v>
      </c>
      <c r="N86" s="95">
        <f t="shared" si="196"/>
        <v>5020000</v>
      </c>
      <c r="O86" s="95">
        <f t="shared" si="196"/>
        <v>5020000</v>
      </c>
      <c r="P86" s="95">
        <f t="shared" si="196"/>
        <v>0</v>
      </c>
      <c r="Q86" s="95">
        <f t="shared" si="196"/>
        <v>0</v>
      </c>
      <c r="R86" s="95">
        <f t="shared" si="196"/>
        <v>0</v>
      </c>
      <c r="S86" s="95">
        <f t="shared" si="196"/>
        <v>0</v>
      </c>
      <c r="T86" s="95">
        <f t="shared" si="196"/>
        <v>0</v>
      </c>
    </row>
    <row r="87" spans="1:20" x14ac:dyDescent="0.25">
      <c r="A87" s="162" t="s">
        <v>196</v>
      </c>
      <c r="B87" s="97" t="s">
        <v>196</v>
      </c>
      <c r="C87" s="97" t="s">
        <v>365</v>
      </c>
      <c r="D87" s="98" t="s">
        <v>366</v>
      </c>
      <c r="E87" s="99">
        <f t="shared" si="168"/>
        <v>5020000</v>
      </c>
      <c r="F87" s="99">
        <f t="shared" si="169"/>
        <v>5020000</v>
      </c>
      <c r="G87" s="99">
        <f t="shared" si="170"/>
        <v>5020000</v>
      </c>
      <c r="H87" s="91">
        <f t="shared" si="171"/>
        <v>0</v>
      </c>
      <c r="I87" s="99">
        <f>SUM(J87:M87)</f>
        <v>5020000</v>
      </c>
      <c r="J87" s="99">
        <v>5020000</v>
      </c>
      <c r="K87" s="99">
        <v>0</v>
      </c>
      <c r="L87" s="99">
        <v>0</v>
      </c>
      <c r="M87" s="99">
        <v>0</v>
      </c>
      <c r="N87" s="99">
        <f t="shared" si="145"/>
        <v>5020000</v>
      </c>
      <c r="O87" s="99">
        <f t="shared" si="146"/>
        <v>5020000</v>
      </c>
      <c r="P87" s="99">
        <f t="shared" si="147"/>
        <v>0</v>
      </c>
      <c r="Q87" s="99">
        <f t="shared" si="148"/>
        <v>0</v>
      </c>
      <c r="R87" s="99">
        <f t="shared" si="149"/>
        <v>0</v>
      </c>
      <c r="S87" s="97"/>
      <c r="T87" s="97"/>
    </row>
    <row r="88" spans="1:20" s="96" customFormat="1" x14ac:dyDescent="0.25">
      <c r="A88" s="161" t="s">
        <v>196</v>
      </c>
      <c r="B88" s="93" t="s">
        <v>289</v>
      </c>
      <c r="C88" s="93" t="s">
        <v>198</v>
      </c>
      <c r="D88" s="94" t="s">
        <v>290</v>
      </c>
      <c r="E88" s="95">
        <f t="shared" ref="E88:H88" si="197">SUM(E89)</f>
        <v>9240000</v>
      </c>
      <c r="F88" s="95">
        <f t="shared" si="197"/>
        <v>9240000</v>
      </c>
      <c r="G88" s="95">
        <f t="shared" si="197"/>
        <v>9240000</v>
      </c>
      <c r="H88" s="95">
        <f t="shared" si="197"/>
        <v>0</v>
      </c>
      <c r="I88" s="95">
        <f>SUM(I89)</f>
        <v>9240000</v>
      </c>
      <c r="J88" s="95">
        <f t="shared" ref="J88:T88" si="198">SUM(J89)</f>
        <v>9240000</v>
      </c>
      <c r="K88" s="95">
        <f t="shared" si="198"/>
        <v>0</v>
      </c>
      <c r="L88" s="95">
        <f t="shared" si="198"/>
        <v>0</v>
      </c>
      <c r="M88" s="95">
        <f t="shared" si="198"/>
        <v>0</v>
      </c>
      <c r="N88" s="95">
        <f t="shared" si="198"/>
        <v>9240000</v>
      </c>
      <c r="O88" s="95">
        <f t="shared" si="198"/>
        <v>9240000</v>
      </c>
      <c r="P88" s="95">
        <f t="shared" si="198"/>
        <v>0</v>
      </c>
      <c r="Q88" s="95">
        <f t="shared" si="198"/>
        <v>0</v>
      </c>
      <c r="R88" s="95">
        <f t="shared" si="198"/>
        <v>0</v>
      </c>
      <c r="S88" s="95">
        <f t="shared" si="198"/>
        <v>0</v>
      </c>
      <c r="T88" s="95">
        <f t="shared" si="198"/>
        <v>0</v>
      </c>
    </row>
    <row r="89" spans="1:20" ht="30" x14ac:dyDescent="0.25">
      <c r="A89" s="162" t="s">
        <v>196</v>
      </c>
      <c r="B89" s="97" t="s">
        <v>196</v>
      </c>
      <c r="C89" s="97" t="s">
        <v>293</v>
      </c>
      <c r="D89" s="98" t="s">
        <v>294</v>
      </c>
      <c r="E89" s="99">
        <f t="shared" si="168"/>
        <v>9240000</v>
      </c>
      <c r="F89" s="99">
        <f t="shared" si="169"/>
        <v>9240000</v>
      </c>
      <c r="G89" s="99">
        <f t="shared" si="170"/>
        <v>9240000</v>
      </c>
      <c r="H89" s="91">
        <f t="shared" si="171"/>
        <v>0</v>
      </c>
      <c r="I89" s="99">
        <f>SUM(J89:M89)</f>
        <v>9240000</v>
      </c>
      <c r="J89" s="99">
        <v>9240000</v>
      </c>
      <c r="K89" s="99">
        <v>0</v>
      </c>
      <c r="L89" s="99">
        <v>0</v>
      </c>
      <c r="M89" s="99">
        <v>0</v>
      </c>
      <c r="N89" s="99">
        <f t="shared" si="145"/>
        <v>9240000</v>
      </c>
      <c r="O89" s="99">
        <f t="shared" si="146"/>
        <v>9240000</v>
      </c>
      <c r="P89" s="99">
        <f t="shared" si="147"/>
        <v>0</v>
      </c>
      <c r="Q89" s="99">
        <f t="shared" si="148"/>
        <v>0</v>
      </c>
      <c r="R89" s="99">
        <f t="shared" si="149"/>
        <v>0</v>
      </c>
      <c r="S89" s="97"/>
      <c r="T89" s="97"/>
    </row>
    <row r="90" spans="1:20" s="96" customFormat="1" x14ac:dyDescent="0.25">
      <c r="A90" s="161" t="s">
        <v>196</v>
      </c>
      <c r="B90" s="93" t="s">
        <v>222</v>
      </c>
      <c r="C90" s="93" t="s">
        <v>198</v>
      </c>
      <c r="D90" s="94" t="s">
        <v>223</v>
      </c>
      <c r="E90" s="95">
        <f t="shared" ref="E90:H90" si="199">SUM(E91)</f>
        <v>100960002</v>
      </c>
      <c r="F90" s="95">
        <f t="shared" si="199"/>
        <v>100960002</v>
      </c>
      <c r="G90" s="95">
        <f t="shared" si="199"/>
        <v>100960002</v>
      </c>
      <c r="H90" s="95">
        <f t="shared" si="199"/>
        <v>0</v>
      </c>
      <c r="I90" s="95">
        <f>SUM(I91)</f>
        <v>100960002</v>
      </c>
      <c r="J90" s="95">
        <f t="shared" ref="J90:T90" si="200">SUM(J91)</f>
        <v>100960002</v>
      </c>
      <c r="K90" s="95">
        <f t="shared" si="200"/>
        <v>0</v>
      </c>
      <c r="L90" s="95">
        <f t="shared" si="200"/>
        <v>0</v>
      </c>
      <c r="M90" s="95">
        <f t="shared" si="200"/>
        <v>0</v>
      </c>
      <c r="N90" s="95">
        <f t="shared" si="200"/>
        <v>100960002</v>
      </c>
      <c r="O90" s="95">
        <f t="shared" si="200"/>
        <v>100960002</v>
      </c>
      <c r="P90" s="95">
        <f t="shared" si="200"/>
        <v>0</v>
      </c>
      <c r="Q90" s="95">
        <f t="shared" si="200"/>
        <v>0</v>
      </c>
      <c r="R90" s="95">
        <f t="shared" si="200"/>
        <v>0</v>
      </c>
      <c r="S90" s="95">
        <f t="shared" si="200"/>
        <v>0</v>
      </c>
      <c r="T90" s="95">
        <f t="shared" si="200"/>
        <v>0</v>
      </c>
    </row>
    <row r="91" spans="1:20" x14ac:dyDescent="0.25">
      <c r="A91" s="162" t="s">
        <v>196</v>
      </c>
      <c r="B91" s="97" t="s">
        <v>196</v>
      </c>
      <c r="C91" s="97" t="s">
        <v>224</v>
      </c>
      <c r="D91" s="98" t="s">
        <v>225</v>
      </c>
      <c r="E91" s="99">
        <f t="shared" si="168"/>
        <v>100960002</v>
      </c>
      <c r="F91" s="99">
        <f t="shared" si="169"/>
        <v>100960002</v>
      </c>
      <c r="G91" s="99">
        <f t="shared" si="170"/>
        <v>100960002</v>
      </c>
      <c r="H91" s="91">
        <f t="shared" si="171"/>
        <v>0</v>
      </c>
      <c r="I91" s="99">
        <f>SUM(J91:M91)</f>
        <v>100960002</v>
      </c>
      <c r="J91" s="99">
        <v>100960002</v>
      </c>
      <c r="K91" s="99">
        <v>0</v>
      </c>
      <c r="L91" s="99"/>
      <c r="M91" s="99">
        <f t="shared" ref="M91:T92" si="201">SUM(M92)</f>
        <v>0</v>
      </c>
      <c r="N91" s="99">
        <f t="shared" si="145"/>
        <v>100960002</v>
      </c>
      <c r="O91" s="99">
        <f t="shared" si="146"/>
        <v>100960002</v>
      </c>
      <c r="P91" s="99">
        <f t="shared" si="147"/>
        <v>0</v>
      </c>
      <c r="Q91" s="99">
        <f t="shared" si="148"/>
        <v>0</v>
      </c>
      <c r="R91" s="99">
        <f t="shared" si="149"/>
        <v>0</v>
      </c>
      <c r="S91" s="99">
        <f t="shared" si="201"/>
        <v>0</v>
      </c>
      <c r="T91" s="99">
        <f t="shared" si="201"/>
        <v>0</v>
      </c>
    </row>
    <row r="92" spans="1:20" s="96" customFormat="1" ht="75" x14ac:dyDescent="0.25">
      <c r="A92" s="161" t="s">
        <v>196</v>
      </c>
      <c r="B92" s="93" t="s">
        <v>251</v>
      </c>
      <c r="C92" s="93" t="s">
        <v>198</v>
      </c>
      <c r="D92" s="94" t="s">
        <v>252</v>
      </c>
      <c r="E92" s="95">
        <f t="shared" ref="E92:H92" si="202">SUM(E93)</f>
        <v>477358000</v>
      </c>
      <c r="F92" s="95">
        <f t="shared" si="202"/>
        <v>477358000</v>
      </c>
      <c r="G92" s="95">
        <f t="shared" si="202"/>
        <v>477358000</v>
      </c>
      <c r="H92" s="95">
        <f t="shared" si="202"/>
        <v>0</v>
      </c>
      <c r="I92" s="95">
        <f>SUM(I93)</f>
        <v>477358000</v>
      </c>
      <c r="J92" s="95">
        <f t="shared" ref="J92:L92" si="203">SUM(J93)</f>
        <v>477358000</v>
      </c>
      <c r="K92" s="95">
        <f t="shared" si="203"/>
        <v>0</v>
      </c>
      <c r="L92" s="95">
        <f t="shared" si="203"/>
        <v>0</v>
      </c>
      <c r="M92" s="95">
        <f t="shared" si="201"/>
        <v>0</v>
      </c>
      <c r="N92" s="95">
        <f t="shared" si="201"/>
        <v>477358000</v>
      </c>
      <c r="O92" s="95">
        <f t="shared" si="201"/>
        <v>477358000</v>
      </c>
      <c r="P92" s="95">
        <f t="shared" si="201"/>
        <v>0</v>
      </c>
      <c r="Q92" s="95">
        <f t="shared" si="201"/>
        <v>0</v>
      </c>
      <c r="R92" s="95">
        <f t="shared" si="201"/>
        <v>0</v>
      </c>
      <c r="S92" s="95">
        <f t="shared" si="201"/>
        <v>0</v>
      </c>
      <c r="T92" s="95">
        <f t="shared" si="201"/>
        <v>0</v>
      </c>
    </row>
    <row r="93" spans="1:20" ht="30" x14ac:dyDescent="0.25">
      <c r="A93" s="162" t="s">
        <v>196</v>
      </c>
      <c r="B93" s="97" t="s">
        <v>196</v>
      </c>
      <c r="C93" s="97" t="s">
        <v>333</v>
      </c>
      <c r="D93" s="98" t="s">
        <v>334</v>
      </c>
      <c r="E93" s="99">
        <f t="shared" si="168"/>
        <v>477358000</v>
      </c>
      <c r="F93" s="99">
        <f t="shared" si="169"/>
        <v>477358000</v>
      </c>
      <c r="G93" s="99">
        <f t="shared" si="170"/>
        <v>477358000</v>
      </c>
      <c r="H93" s="91">
        <f t="shared" si="171"/>
        <v>0</v>
      </c>
      <c r="I93" s="99">
        <f>SUM(J93:M93)</f>
        <v>477358000</v>
      </c>
      <c r="J93" s="99">
        <v>477358000</v>
      </c>
      <c r="K93" s="99">
        <v>0</v>
      </c>
      <c r="L93" s="99"/>
      <c r="M93" s="99">
        <f t="shared" ref="M93:T93" si="204">SUM(M94:M95)</f>
        <v>0</v>
      </c>
      <c r="N93" s="99">
        <f t="shared" si="145"/>
        <v>477358000</v>
      </c>
      <c r="O93" s="99">
        <f t="shared" si="146"/>
        <v>477358000</v>
      </c>
      <c r="P93" s="99">
        <f t="shared" si="147"/>
        <v>0</v>
      </c>
      <c r="Q93" s="99">
        <f t="shared" si="148"/>
        <v>0</v>
      </c>
      <c r="R93" s="99">
        <f t="shared" si="149"/>
        <v>0</v>
      </c>
      <c r="S93" s="99">
        <f t="shared" si="204"/>
        <v>0</v>
      </c>
      <c r="T93" s="99">
        <f t="shared" si="204"/>
        <v>0</v>
      </c>
    </row>
    <row r="94" spans="1:20" s="96" customFormat="1" ht="30" x14ac:dyDescent="0.25">
      <c r="A94" s="161" t="s">
        <v>196</v>
      </c>
      <c r="B94" s="93" t="s">
        <v>228</v>
      </c>
      <c r="C94" s="93" t="s">
        <v>198</v>
      </c>
      <c r="D94" s="94" t="s">
        <v>229</v>
      </c>
      <c r="E94" s="95">
        <f t="shared" ref="E94:H94" si="205">SUM(E95:E96)</f>
        <v>79591200</v>
      </c>
      <c r="F94" s="95">
        <f t="shared" si="205"/>
        <v>79591200</v>
      </c>
      <c r="G94" s="95">
        <f t="shared" si="205"/>
        <v>79591200</v>
      </c>
      <c r="H94" s="95">
        <f t="shared" si="205"/>
        <v>0</v>
      </c>
      <c r="I94" s="95">
        <f>SUM(I95:I96)</f>
        <v>79591200</v>
      </c>
      <c r="J94" s="95">
        <f t="shared" ref="J94:T94" si="206">SUM(J95:J96)</f>
        <v>79591200</v>
      </c>
      <c r="K94" s="95">
        <f t="shared" si="206"/>
        <v>0</v>
      </c>
      <c r="L94" s="95">
        <f t="shared" si="206"/>
        <v>0</v>
      </c>
      <c r="M94" s="95">
        <f t="shared" si="206"/>
        <v>0</v>
      </c>
      <c r="N94" s="95">
        <f t="shared" si="206"/>
        <v>79591200</v>
      </c>
      <c r="O94" s="95">
        <f t="shared" si="206"/>
        <v>79591200</v>
      </c>
      <c r="P94" s="95">
        <f t="shared" si="206"/>
        <v>0</v>
      </c>
      <c r="Q94" s="95">
        <f t="shared" si="206"/>
        <v>0</v>
      </c>
      <c r="R94" s="95">
        <f t="shared" si="206"/>
        <v>0</v>
      </c>
      <c r="S94" s="95">
        <f t="shared" si="206"/>
        <v>0</v>
      </c>
      <c r="T94" s="95">
        <f t="shared" si="206"/>
        <v>0</v>
      </c>
    </row>
    <row r="95" spans="1:20" ht="30" x14ac:dyDescent="0.25">
      <c r="A95" s="162" t="s">
        <v>196</v>
      </c>
      <c r="B95" s="97" t="s">
        <v>196</v>
      </c>
      <c r="C95" s="97" t="s">
        <v>230</v>
      </c>
      <c r="D95" s="98" t="s">
        <v>231</v>
      </c>
      <c r="E95" s="99">
        <f t="shared" si="168"/>
        <v>38160000</v>
      </c>
      <c r="F95" s="99">
        <f t="shared" si="169"/>
        <v>38160000</v>
      </c>
      <c r="G95" s="99">
        <f t="shared" si="170"/>
        <v>38160000</v>
      </c>
      <c r="H95" s="91">
        <f t="shared" si="171"/>
        <v>0</v>
      </c>
      <c r="I95" s="99">
        <f t="shared" ref="I95:I96" si="207">SUM(J95:M95)</f>
        <v>38160000</v>
      </c>
      <c r="J95" s="99">
        <v>38160000</v>
      </c>
      <c r="K95" s="99">
        <v>0</v>
      </c>
      <c r="L95" s="99">
        <v>0</v>
      </c>
      <c r="M95" s="99">
        <v>0</v>
      </c>
      <c r="N95" s="99">
        <f t="shared" si="145"/>
        <v>38160000</v>
      </c>
      <c r="O95" s="99">
        <f t="shared" si="146"/>
        <v>38160000</v>
      </c>
      <c r="P95" s="99">
        <f t="shared" si="147"/>
        <v>0</v>
      </c>
      <c r="Q95" s="99">
        <f t="shared" si="148"/>
        <v>0</v>
      </c>
      <c r="R95" s="99">
        <f t="shared" si="149"/>
        <v>0</v>
      </c>
      <c r="S95" s="97"/>
      <c r="T95" s="97"/>
    </row>
    <row r="96" spans="1:20" x14ac:dyDescent="0.25">
      <c r="A96" s="162" t="s">
        <v>196</v>
      </c>
      <c r="B96" s="97" t="s">
        <v>196</v>
      </c>
      <c r="C96" s="97" t="s">
        <v>232</v>
      </c>
      <c r="D96" s="98" t="s">
        <v>221</v>
      </c>
      <c r="E96" s="99">
        <f t="shared" si="168"/>
        <v>41431200</v>
      </c>
      <c r="F96" s="99">
        <f t="shared" si="169"/>
        <v>41431200</v>
      </c>
      <c r="G96" s="99">
        <f t="shared" si="170"/>
        <v>41431200</v>
      </c>
      <c r="H96" s="91">
        <f t="shared" si="171"/>
        <v>0</v>
      </c>
      <c r="I96" s="99">
        <f t="shared" si="207"/>
        <v>41431200</v>
      </c>
      <c r="J96" s="99">
        <v>41431200</v>
      </c>
      <c r="K96" s="99">
        <v>0</v>
      </c>
      <c r="L96" s="99"/>
      <c r="M96" s="99">
        <f t="shared" ref="M96:T97" si="208">SUM(M97)</f>
        <v>0</v>
      </c>
      <c r="N96" s="99">
        <f t="shared" si="145"/>
        <v>41431200</v>
      </c>
      <c r="O96" s="99">
        <f t="shared" si="146"/>
        <v>41431200</v>
      </c>
      <c r="P96" s="99">
        <f t="shared" si="147"/>
        <v>0</v>
      </c>
      <c r="Q96" s="99">
        <f t="shared" si="148"/>
        <v>0</v>
      </c>
      <c r="R96" s="99">
        <f t="shared" si="149"/>
        <v>0</v>
      </c>
      <c r="S96" s="99">
        <f t="shared" si="208"/>
        <v>0</v>
      </c>
      <c r="T96" s="99">
        <f t="shared" si="208"/>
        <v>0</v>
      </c>
    </row>
    <row r="97" spans="1:20" s="96" customFormat="1" x14ac:dyDescent="0.25">
      <c r="A97" s="161" t="s">
        <v>196</v>
      </c>
      <c r="B97" s="93" t="s">
        <v>233</v>
      </c>
      <c r="C97" s="93" t="s">
        <v>198</v>
      </c>
      <c r="D97" s="94" t="s">
        <v>234</v>
      </c>
      <c r="E97" s="95">
        <f t="shared" ref="E97:H97" si="209">SUM(E98)</f>
        <v>26200000</v>
      </c>
      <c r="F97" s="95">
        <f t="shared" si="209"/>
        <v>26200000</v>
      </c>
      <c r="G97" s="95">
        <f t="shared" si="209"/>
        <v>26200000</v>
      </c>
      <c r="H97" s="95">
        <f t="shared" si="209"/>
        <v>0</v>
      </c>
      <c r="I97" s="95">
        <f>SUM(I98)</f>
        <v>26200000</v>
      </c>
      <c r="J97" s="95">
        <f t="shared" ref="J97:L97" si="210">SUM(J98)</f>
        <v>26200000</v>
      </c>
      <c r="K97" s="95">
        <f t="shared" si="210"/>
        <v>0</v>
      </c>
      <c r="L97" s="95">
        <f t="shared" si="210"/>
        <v>0</v>
      </c>
      <c r="M97" s="95">
        <f t="shared" si="208"/>
        <v>0</v>
      </c>
      <c r="N97" s="95">
        <f t="shared" si="208"/>
        <v>26200000</v>
      </c>
      <c r="O97" s="95">
        <f t="shared" si="208"/>
        <v>26200000</v>
      </c>
      <c r="P97" s="95">
        <f t="shared" si="208"/>
        <v>0</v>
      </c>
      <c r="Q97" s="95">
        <f t="shared" si="208"/>
        <v>0</v>
      </c>
      <c r="R97" s="95">
        <f t="shared" si="208"/>
        <v>0</v>
      </c>
      <c r="S97" s="95">
        <f t="shared" si="208"/>
        <v>0</v>
      </c>
      <c r="T97" s="95">
        <f t="shared" si="208"/>
        <v>0</v>
      </c>
    </row>
    <row r="98" spans="1:20" x14ac:dyDescent="0.25">
      <c r="A98" s="162" t="s">
        <v>196</v>
      </c>
      <c r="B98" s="97" t="s">
        <v>196</v>
      </c>
      <c r="C98" s="97" t="s">
        <v>235</v>
      </c>
      <c r="D98" s="98" t="s">
        <v>236</v>
      </c>
      <c r="E98" s="99">
        <f t="shared" si="168"/>
        <v>26200000</v>
      </c>
      <c r="F98" s="99">
        <f t="shared" si="169"/>
        <v>26200000</v>
      </c>
      <c r="G98" s="99">
        <f t="shared" si="170"/>
        <v>26200000</v>
      </c>
      <c r="H98" s="91">
        <f t="shared" si="171"/>
        <v>0</v>
      </c>
      <c r="I98" s="99">
        <f>SUM(J98:M98)</f>
        <v>26200000</v>
      </c>
      <c r="J98" s="99">
        <v>26200000</v>
      </c>
      <c r="K98" s="99">
        <v>0</v>
      </c>
      <c r="L98" s="99"/>
      <c r="M98" s="99"/>
      <c r="N98" s="99">
        <f t="shared" si="145"/>
        <v>26200000</v>
      </c>
      <c r="O98" s="99">
        <f t="shared" si="146"/>
        <v>26200000</v>
      </c>
      <c r="P98" s="99">
        <f t="shared" si="147"/>
        <v>0</v>
      </c>
      <c r="Q98" s="99">
        <f t="shared" si="148"/>
        <v>0</v>
      </c>
      <c r="R98" s="99">
        <f t="shared" si="149"/>
        <v>0</v>
      </c>
      <c r="S98" s="99">
        <f t="shared" ref="S98:T98" si="211">S99</f>
        <v>0</v>
      </c>
      <c r="T98" s="99">
        <f t="shared" si="211"/>
        <v>0</v>
      </c>
    </row>
    <row r="99" spans="1:20" s="92" customFormat="1" ht="14.25" x14ac:dyDescent="0.25">
      <c r="A99" s="160" t="s">
        <v>257</v>
      </c>
      <c r="B99" s="89" t="s">
        <v>198</v>
      </c>
      <c r="C99" s="89" t="s">
        <v>198</v>
      </c>
      <c r="D99" s="90" t="s">
        <v>258</v>
      </c>
      <c r="E99" s="91">
        <f t="shared" ref="E99" si="212">E100+E102+E104+E109+E111+E113+E117+E120+E123+E126+E130+E136+E141+E146+E151+E155+E159</f>
        <v>5762266185</v>
      </c>
      <c r="F99" s="91">
        <f t="shared" ref="F99" si="213">F100+F102+F104+F109+F111+F113+F117+F120+F123+F126+F130+F136+F141+F146+F151+F155+F159</f>
        <v>5762266185</v>
      </c>
      <c r="G99" s="91">
        <f t="shared" ref="G99" si="214">G100+G102+G104+G109+G111+G113+G117+G120+G123+G126+G130+G136+G141+G146+G151+G155+G159</f>
        <v>5762266185</v>
      </c>
      <c r="H99" s="91">
        <f t="shared" ref="H99" si="215">H100+H102+H104+H109+H111+H113+H117+H120+H123+H126+H130+H136+H141+H146+H151+H155+H159</f>
        <v>0</v>
      </c>
      <c r="I99" s="91">
        <f t="shared" ref="I99" si="216">I100+I102+I104+I109+I111+I113+I117+I120+I123+I126+I130+I136+I141+I146+I151+I155+I159</f>
        <v>5762266185</v>
      </c>
      <c r="J99" s="198">
        <f t="shared" ref="J99" si="217">J100+J102+J104+J109+J111+J113+J117+J120+J123+J126+J130+J136+J141+J146+J151+J155+J159</f>
        <v>2948655185</v>
      </c>
      <c r="K99" s="91">
        <f t="shared" ref="K99" si="218">K100+K102+K104+K109+K111+K113+K117+K120+K123+K126+K130+K136+K141+K146+K151+K155+K159</f>
        <v>2720385400</v>
      </c>
      <c r="L99" s="91">
        <f t="shared" ref="L99" si="219">L100+L102+L104+L109+L111+L113+L117+L120+L123+L126+L130+L136+L141+L146+L151+L155+L159</f>
        <v>93225600</v>
      </c>
      <c r="M99" s="91">
        <f t="shared" ref="M99" si="220">M100+M102+M104+M109+M111+M113+M117+M120+M123+M126+M130+M136+M141+M146+M151+M155+M159</f>
        <v>0</v>
      </c>
      <c r="N99" s="91">
        <f t="shared" ref="N99" si="221">N100+N102+N104+N109+N111+N113+N117+N120+N123+N126+N130+N136+N141+N146+N151+N155+N159</f>
        <v>5762266185</v>
      </c>
      <c r="O99" s="91">
        <f t="shared" ref="O99" si="222">O100+O102+O104+O109+O111+O113+O117+O120+O123+O126+O130+O136+O141+O146+O151+O155+O159</f>
        <v>2948655185</v>
      </c>
      <c r="P99" s="91">
        <f t="shared" ref="P99" si="223">P100+P102+P104+P109+P111+P113+P117+P120+P123+P126+P130+P136+P141+P146+P151+P155+P159</f>
        <v>2720385400</v>
      </c>
      <c r="Q99" s="91">
        <f t="shared" ref="Q99" si="224">Q100+Q102+Q104+Q109+Q111+Q113+Q117+Q120+Q123+Q126+Q130+Q136+Q141+Q146+Q151+Q155+Q159</f>
        <v>93225600</v>
      </c>
      <c r="R99" s="91">
        <f t="shared" ref="R99" si="225">R100+R102+R104+R109+R111+R113+R117+R120+R123+R126+R130+R136+R141+R146+R151+R155+R159</f>
        <v>0</v>
      </c>
      <c r="S99" s="91">
        <f t="shared" ref="S99" si="226">S100+S102+S104+S109+S111+S113+S117+S120+S123+S126+S130+S136+S141+S146+S151+S155+S159</f>
        <v>0</v>
      </c>
      <c r="T99" s="91">
        <f t="shared" ref="T99" si="227">T100+T102+T104+T109+T111+T113+T117+T120+T123+T126+T130+T136+T141+T146+T151+T155+T159</f>
        <v>0</v>
      </c>
    </row>
    <row r="100" spans="1:20" s="96" customFormat="1" x14ac:dyDescent="0.25">
      <c r="A100" s="161" t="s">
        <v>196</v>
      </c>
      <c r="B100" s="93" t="s">
        <v>259</v>
      </c>
      <c r="C100" s="93" t="s">
        <v>198</v>
      </c>
      <c r="D100" s="94" t="s">
        <v>260</v>
      </c>
      <c r="E100" s="95">
        <f t="shared" ref="E100:H100" si="228">SUM(E101)</f>
        <v>1142307309</v>
      </c>
      <c r="F100" s="95">
        <f t="shared" si="228"/>
        <v>1142307309</v>
      </c>
      <c r="G100" s="95">
        <f t="shared" si="228"/>
        <v>1142307309</v>
      </c>
      <c r="H100" s="95">
        <f t="shared" si="228"/>
        <v>0</v>
      </c>
      <c r="I100" s="95">
        <f>SUM(I101)</f>
        <v>1142307309</v>
      </c>
      <c r="J100" s="95">
        <f t="shared" ref="J100:T100" si="229">SUM(J101)</f>
        <v>323202310</v>
      </c>
      <c r="K100" s="95">
        <f t="shared" si="229"/>
        <v>819104999</v>
      </c>
      <c r="L100" s="95">
        <f t="shared" si="229"/>
        <v>0</v>
      </c>
      <c r="M100" s="95">
        <f t="shared" si="229"/>
        <v>0</v>
      </c>
      <c r="N100" s="95">
        <f t="shared" si="229"/>
        <v>1142307309</v>
      </c>
      <c r="O100" s="95">
        <f t="shared" si="229"/>
        <v>323202310</v>
      </c>
      <c r="P100" s="95">
        <f t="shared" si="229"/>
        <v>819104999</v>
      </c>
      <c r="Q100" s="95">
        <f t="shared" si="229"/>
        <v>0</v>
      </c>
      <c r="R100" s="95">
        <f t="shared" si="229"/>
        <v>0</v>
      </c>
      <c r="S100" s="95">
        <f t="shared" si="229"/>
        <v>0</v>
      </c>
      <c r="T100" s="95">
        <f t="shared" si="229"/>
        <v>0</v>
      </c>
    </row>
    <row r="101" spans="1:20" ht="30" x14ac:dyDescent="0.25">
      <c r="A101" s="162" t="s">
        <v>196</v>
      </c>
      <c r="B101" s="97" t="s">
        <v>196</v>
      </c>
      <c r="C101" s="97" t="s">
        <v>261</v>
      </c>
      <c r="D101" s="98" t="s">
        <v>262</v>
      </c>
      <c r="E101" s="99">
        <f t="shared" si="168"/>
        <v>1142307309</v>
      </c>
      <c r="F101" s="99">
        <f t="shared" si="169"/>
        <v>1142307309</v>
      </c>
      <c r="G101" s="99">
        <f t="shared" si="170"/>
        <v>1142307309</v>
      </c>
      <c r="H101" s="91">
        <f t="shared" si="171"/>
        <v>0</v>
      </c>
      <c r="I101" s="99">
        <f>SUM(J101:M101)</f>
        <v>1142307309</v>
      </c>
      <c r="J101" s="99">
        <v>323202310</v>
      </c>
      <c r="K101" s="99">
        <v>819104999</v>
      </c>
      <c r="L101" s="99">
        <f t="shared" ref="L101:T101" si="230">L102+L104+L107</f>
        <v>0</v>
      </c>
      <c r="M101" s="99">
        <f t="shared" si="230"/>
        <v>0</v>
      </c>
      <c r="N101" s="99">
        <f t="shared" si="145"/>
        <v>1142307309</v>
      </c>
      <c r="O101" s="99">
        <f t="shared" si="146"/>
        <v>323202310</v>
      </c>
      <c r="P101" s="99">
        <f t="shared" si="147"/>
        <v>819104999</v>
      </c>
      <c r="Q101" s="99">
        <f t="shared" si="148"/>
        <v>0</v>
      </c>
      <c r="R101" s="99">
        <f t="shared" si="149"/>
        <v>0</v>
      </c>
      <c r="S101" s="99">
        <f t="shared" si="230"/>
        <v>0</v>
      </c>
      <c r="T101" s="99">
        <f t="shared" si="230"/>
        <v>0</v>
      </c>
    </row>
    <row r="102" spans="1:20" s="96" customFormat="1" ht="30" x14ac:dyDescent="0.25">
      <c r="A102" s="161" t="s">
        <v>196</v>
      </c>
      <c r="B102" s="93" t="s">
        <v>320</v>
      </c>
      <c r="C102" s="93" t="s">
        <v>198</v>
      </c>
      <c r="D102" s="94" t="s">
        <v>321</v>
      </c>
      <c r="E102" s="95">
        <f t="shared" ref="E102:H102" si="231">SUM(E103)</f>
        <v>157500000</v>
      </c>
      <c r="F102" s="95">
        <f t="shared" si="231"/>
        <v>157500000</v>
      </c>
      <c r="G102" s="95">
        <f t="shared" si="231"/>
        <v>157500000</v>
      </c>
      <c r="H102" s="95">
        <f t="shared" si="231"/>
        <v>0</v>
      </c>
      <c r="I102" s="95">
        <f>SUM(I103)</f>
        <v>157500000</v>
      </c>
      <c r="J102" s="95">
        <f t="shared" ref="J102:T102" si="232">SUM(J103)</f>
        <v>0</v>
      </c>
      <c r="K102" s="95">
        <f t="shared" si="232"/>
        <v>157500000</v>
      </c>
      <c r="L102" s="95">
        <f t="shared" si="232"/>
        <v>0</v>
      </c>
      <c r="M102" s="95">
        <f t="shared" si="232"/>
        <v>0</v>
      </c>
      <c r="N102" s="95">
        <f t="shared" si="232"/>
        <v>157500000</v>
      </c>
      <c r="O102" s="95">
        <f t="shared" si="232"/>
        <v>0</v>
      </c>
      <c r="P102" s="95">
        <f t="shared" si="232"/>
        <v>157500000</v>
      </c>
      <c r="Q102" s="95">
        <f t="shared" si="232"/>
        <v>0</v>
      </c>
      <c r="R102" s="95">
        <f t="shared" si="232"/>
        <v>0</v>
      </c>
      <c r="S102" s="95">
        <f t="shared" si="232"/>
        <v>0</v>
      </c>
      <c r="T102" s="95">
        <f t="shared" si="232"/>
        <v>0</v>
      </c>
    </row>
    <row r="103" spans="1:20" ht="30" x14ac:dyDescent="0.25">
      <c r="A103" s="162" t="s">
        <v>196</v>
      </c>
      <c r="B103" s="97" t="s">
        <v>196</v>
      </c>
      <c r="C103" s="97" t="s">
        <v>322</v>
      </c>
      <c r="D103" s="98" t="s">
        <v>323</v>
      </c>
      <c r="E103" s="99">
        <f t="shared" si="168"/>
        <v>157500000</v>
      </c>
      <c r="F103" s="99">
        <f t="shared" si="169"/>
        <v>157500000</v>
      </c>
      <c r="G103" s="99">
        <f t="shared" si="170"/>
        <v>157500000</v>
      </c>
      <c r="H103" s="91">
        <f t="shared" si="171"/>
        <v>0</v>
      </c>
      <c r="I103" s="99">
        <f>SUM(J103:M103)</f>
        <v>157500000</v>
      </c>
      <c r="J103" s="99">
        <v>0</v>
      </c>
      <c r="K103" s="99">
        <v>157500000</v>
      </c>
      <c r="L103" s="99">
        <v>0</v>
      </c>
      <c r="M103" s="99">
        <v>0</v>
      </c>
      <c r="N103" s="99">
        <f t="shared" si="145"/>
        <v>157500000</v>
      </c>
      <c r="O103" s="99">
        <f t="shared" si="146"/>
        <v>0</v>
      </c>
      <c r="P103" s="99">
        <f t="shared" si="147"/>
        <v>157500000</v>
      </c>
      <c r="Q103" s="99">
        <f t="shared" si="148"/>
        <v>0</v>
      </c>
      <c r="R103" s="99">
        <f t="shared" si="149"/>
        <v>0</v>
      </c>
      <c r="S103" s="97"/>
      <c r="T103" s="97"/>
    </row>
    <row r="104" spans="1:20" s="96" customFormat="1" x14ac:dyDescent="0.25">
      <c r="A104" s="161" t="s">
        <v>196</v>
      </c>
      <c r="B104" s="93" t="s">
        <v>200</v>
      </c>
      <c r="C104" s="93" t="s">
        <v>198</v>
      </c>
      <c r="D104" s="94" t="s">
        <v>201</v>
      </c>
      <c r="E104" s="95">
        <f t="shared" ref="E104:H104" si="233">SUM(E105:E108)</f>
        <v>439815941</v>
      </c>
      <c r="F104" s="95">
        <f t="shared" si="233"/>
        <v>439815941</v>
      </c>
      <c r="G104" s="95">
        <f t="shared" si="233"/>
        <v>439815941</v>
      </c>
      <c r="H104" s="95">
        <f t="shared" si="233"/>
        <v>0</v>
      </c>
      <c r="I104" s="95">
        <f>SUM(I105:I108)</f>
        <v>439815941</v>
      </c>
      <c r="J104" s="95">
        <f t="shared" ref="J104:T104" si="234">SUM(J105:J108)</f>
        <v>104821231</v>
      </c>
      <c r="K104" s="95">
        <f t="shared" si="234"/>
        <v>334994710</v>
      </c>
      <c r="L104" s="95">
        <f t="shared" si="234"/>
        <v>0</v>
      </c>
      <c r="M104" s="95">
        <f t="shared" si="234"/>
        <v>0</v>
      </c>
      <c r="N104" s="95">
        <f t="shared" si="234"/>
        <v>439815941</v>
      </c>
      <c r="O104" s="95">
        <f t="shared" si="234"/>
        <v>104821231</v>
      </c>
      <c r="P104" s="95">
        <f t="shared" si="234"/>
        <v>334994710</v>
      </c>
      <c r="Q104" s="95">
        <f t="shared" si="234"/>
        <v>0</v>
      </c>
      <c r="R104" s="95">
        <f t="shared" si="234"/>
        <v>0</v>
      </c>
      <c r="S104" s="95">
        <f t="shared" si="234"/>
        <v>0</v>
      </c>
      <c r="T104" s="95">
        <f t="shared" si="234"/>
        <v>0</v>
      </c>
    </row>
    <row r="105" spans="1:20" x14ac:dyDescent="0.25">
      <c r="A105" s="162" t="s">
        <v>196</v>
      </c>
      <c r="B105" s="97" t="s">
        <v>196</v>
      </c>
      <c r="C105" s="97" t="s">
        <v>263</v>
      </c>
      <c r="D105" s="98" t="s">
        <v>264</v>
      </c>
      <c r="E105" s="99">
        <f t="shared" si="168"/>
        <v>18178751</v>
      </c>
      <c r="F105" s="99">
        <f t="shared" si="169"/>
        <v>18178751</v>
      </c>
      <c r="G105" s="99">
        <f t="shared" si="170"/>
        <v>18178751</v>
      </c>
      <c r="H105" s="91">
        <f t="shared" si="171"/>
        <v>0</v>
      </c>
      <c r="I105" s="99">
        <f t="shared" ref="I105:I108" si="235">SUM(J105:M105)</f>
        <v>18178751</v>
      </c>
      <c r="J105" s="99">
        <v>5124856</v>
      </c>
      <c r="K105" s="99">
        <v>13053895</v>
      </c>
      <c r="L105" s="99">
        <v>0</v>
      </c>
      <c r="M105" s="99">
        <v>0</v>
      </c>
      <c r="N105" s="99">
        <f t="shared" si="145"/>
        <v>18178751</v>
      </c>
      <c r="O105" s="99">
        <f t="shared" si="146"/>
        <v>5124856</v>
      </c>
      <c r="P105" s="99">
        <f t="shared" si="147"/>
        <v>13053895</v>
      </c>
      <c r="Q105" s="99">
        <f t="shared" si="148"/>
        <v>0</v>
      </c>
      <c r="R105" s="99">
        <f t="shared" si="149"/>
        <v>0</v>
      </c>
      <c r="S105" s="97"/>
      <c r="T105" s="97"/>
    </row>
    <row r="106" spans="1:20" x14ac:dyDescent="0.25">
      <c r="A106" s="162" t="s">
        <v>196</v>
      </c>
      <c r="B106" s="97" t="s">
        <v>196</v>
      </c>
      <c r="C106" s="97" t="s">
        <v>324</v>
      </c>
      <c r="D106" s="98" t="s">
        <v>325</v>
      </c>
      <c r="E106" s="99">
        <f t="shared" si="168"/>
        <v>68659440</v>
      </c>
      <c r="F106" s="99">
        <f t="shared" si="169"/>
        <v>68659440</v>
      </c>
      <c r="G106" s="99">
        <f t="shared" si="170"/>
        <v>68659440</v>
      </c>
      <c r="H106" s="91">
        <f t="shared" si="171"/>
        <v>0</v>
      </c>
      <c r="I106" s="99">
        <f t="shared" si="235"/>
        <v>68659440</v>
      </c>
      <c r="J106" s="99">
        <v>0</v>
      </c>
      <c r="K106" s="99">
        <v>68659440</v>
      </c>
      <c r="L106" s="99">
        <v>0</v>
      </c>
      <c r="M106" s="99">
        <v>0</v>
      </c>
      <c r="N106" s="99">
        <f t="shared" si="145"/>
        <v>68659440</v>
      </c>
      <c r="O106" s="99">
        <f t="shared" si="146"/>
        <v>0</v>
      </c>
      <c r="P106" s="99">
        <f t="shared" si="147"/>
        <v>68659440</v>
      </c>
      <c r="Q106" s="99">
        <f t="shared" si="148"/>
        <v>0</v>
      </c>
      <c r="R106" s="99">
        <f t="shared" si="149"/>
        <v>0</v>
      </c>
      <c r="S106" s="97"/>
      <c r="T106" s="97"/>
    </row>
    <row r="107" spans="1:20" x14ac:dyDescent="0.25">
      <c r="A107" s="162" t="s">
        <v>196</v>
      </c>
      <c r="B107" s="97" t="s">
        <v>196</v>
      </c>
      <c r="C107" s="97" t="s">
        <v>265</v>
      </c>
      <c r="D107" s="98" t="s">
        <v>266</v>
      </c>
      <c r="E107" s="99">
        <f t="shared" si="168"/>
        <v>289635750</v>
      </c>
      <c r="F107" s="99">
        <f t="shared" si="169"/>
        <v>289635750</v>
      </c>
      <c r="G107" s="99">
        <f t="shared" si="170"/>
        <v>289635750</v>
      </c>
      <c r="H107" s="91">
        <f t="shared" si="171"/>
        <v>0</v>
      </c>
      <c r="I107" s="99">
        <f t="shared" si="235"/>
        <v>289635750</v>
      </c>
      <c r="J107" s="99">
        <v>81948375</v>
      </c>
      <c r="K107" s="99">
        <v>207687375</v>
      </c>
      <c r="L107" s="99">
        <f t="shared" ref="L107:T107" si="236">SUM(L108)</f>
        <v>0</v>
      </c>
      <c r="M107" s="99">
        <f t="shared" si="236"/>
        <v>0</v>
      </c>
      <c r="N107" s="99">
        <f t="shared" si="145"/>
        <v>289635750</v>
      </c>
      <c r="O107" s="99">
        <f t="shared" si="146"/>
        <v>81948375</v>
      </c>
      <c r="P107" s="99">
        <f t="shared" si="147"/>
        <v>207687375</v>
      </c>
      <c r="Q107" s="99">
        <f t="shared" si="148"/>
        <v>0</v>
      </c>
      <c r="R107" s="99">
        <f t="shared" si="149"/>
        <v>0</v>
      </c>
      <c r="S107" s="99">
        <f t="shared" si="236"/>
        <v>0</v>
      </c>
      <c r="T107" s="99">
        <f t="shared" si="236"/>
        <v>0</v>
      </c>
    </row>
    <row r="108" spans="1:20" x14ac:dyDescent="0.25">
      <c r="A108" s="162" t="s">
        <v>196</v>
      </c>
      <c r="B108" s="97" t="s">
        <v>196</v>
      </c>
      <c r="C108" s="97" t="s">
        <v>313</v>
      </c>
      <c r="D108" s="98" t="s">
        <v>211</v>
      </c>
      <c r="E108" s="99">
        <f t="shared" si="168"/>
        <v>63342000</v>
      </c>
      <c r="F108" s="99">
        <f t="shared" si="169"/>
        <v>63342000</v>
      </c>
      <c r="G108" s="99">
        <f t="shared" si="170"/>
        <v>63342000</v>
      </c>
      <c r="H108" s="91">
        <f t="shared" si="171"/>
        <v>0</v>
      </c>
      <c r="I108" s="99">
        <f t="shared" si="235"/>
        <v>63342000</v>
      </c>
      <c r="J108" s="99">
        <v>17748000</v>
      </c>
      <c r="K108" s="99">
        <v>45594000</v>
      </c>
      <c r="L108" s="99">
        <v>0</v>
      </c>
      <c r="M108" s="99">
        <v>0</v>
      </c>
      <c r="N108" s="99">
        <f t="shared" si="145"/>
        <v>63342000</v>
      </c>
      <c r="O108" s="99">
        <f t="shared" si="146"/>
        <v>17748000</v>
      </c>
      <c r="P108" s="99">
        <f t="shared" si="147"/>
        <v>45594000</v>
      </c>
      <c r="Q108" s="99">
        <f t="shared" si="148"/>
        <v>0</v>
      </c>
      <c r="R108" s="99">
        <f t="shared" si="149"/>
        <v>0</v>
      </c>
      <c r="S108" s="97"/>
      <c r="T108" s="97"/>
    </row>
    <row r="109" spans="1:20" s="96" customFormat="1" x14ac:dyDescent="0.25">
      <c r="A109" s="161" t="s">
        <v>196</v>
      </c>
      <c r="B109" s="93" t="s">
        <v>204</v>
      </c>
      <c r="C109" s="93" t="s">
        <v>198</v>
      </c>
      <c r="D109" s="94" t="s">
        <v>205</v>
      </c>
      <c r="E109" s="95">
        <f t="shared" ref="E109:H109" si="237">SUM(E110)</f>
        <v>104251600</v>
      </c>
      <c r="F109" s="95">
        <f t="shared" si="237"/>
        <v>104251600</v>
      </c>
      <c r="G109" s="95">
        <f t="shared" si="237"/>
        <v>104251600</v>
      </c>
      <c r="H109" s="95">
        <f t="shared" si="237"/>
        <v>0</v>
      </c>
      <c r="I109" s="95">
        <f>SUM(I110)</f>
        <v>104251600</v>
      </c>
      <c r="J109" s="95">
        <f t="shared" ref="J109:T109" si="238">SUM(J110)</f>
        <v>0</v>
      </c>
      <c r="K109" s="95">
        <f t="shared" si="238"/>
        <v>11026000</v>
      </c>
      <c r="L109" s="95">
        <f t="shared" si="238"/>
        <v>93225600</v>
      </c>
      <c r="M109" s="95">
        <f t="shared" si="238"/>
        <v>0</v>
      </c>
      <c r="N109" s="95">
        <f t="shared" si="238"/>
        <v>104251600</v>
      </c>
      <c r="O109" s="95">
        <f t="shared" si="238"/>
        <v>0</v>
      </c>
      <c r="P109" s="95">
        <f t="shared" si="238"/>
        <v>11026000</v>
      </c>
      <c r="Q109" s="95">
        <f t="shared" si="238"/>
        <v>93225600</v>
      </c>
      <c r="R109" s="95">
        <f t="shared" si="238"/>
        <v>0</v>
      </c>
      <c r="S109" s="95">
        <f t="shared" si="238"/>
        <v>0</v>
      </c>
      <c r="T109" s="95">
        <f t="shared" si="238"/>
        <v>0</v>
      </c>
    </row>
    <row r="110" spans="1:20" ht="30" x14ac:dyDescent="0.25">
      <c r="A110" s="162" t="s">
        <v>196</v>
      </c>
      <c r="B110" s="97" t="s">
        <v>196</v>
      </c>
      <c r="C110" s="97" t="s">
        <v>206</v>
      </c>
      <c r="D110" s="98" t="s">
        <v>207</v>
      </c>
      <c r="E110" s="99">
        <f t="shared" si="168"/>
        <v>104251600</v>
      </c>
      <c r="F110" s="99">
        <f t="shared" si="169"/>
        <v>104251600</v>
      </c>
      <c r="G110" s="99">
        <f t="shared" si="170"/>
        <v>104251600</v>
      </c>
      <c r="H110" s="91">
        <f t="shared" si="171"/>
        <v>0</v>
      </c>
      <c r="I110" s="99">
        <f>SUM(J110:M110)</f>
        <v>104251600</v>
      </c>
      <c r="J110" s="99">
        <v>0</v>
      </c>
      <c r="K110" s="99">
        <v>11026000</v>
      </c>
      <c r="L110" s="99">
        <v>93225600</v>
      </c>
      <c r="M110" s="99">
        <f t="shared" ref="M110:T111" si="239">SUM(M111)</f>
        <v>0</v>
      </c>
      <c r="N110" s="99">
        <f t="shared" si="145"/>
        <v>104251600</v>
      </c>
      <c r="O110" s="99">
        <f t="shared" si="146"/>
        <v>0</v>
      </c>
      <c r="P110" s="99">
        <f t="shared" si="147"/>
        <v>11026000</v>
      </c>
      <c r="Q110" s="99">
        <f t="shared" si="148"/>
        <v>93225600</v>
      </c>
      <c r="R110" s="99">
        <f t="shared" si="149"/>
        <v>0</v>
      </c>
      <c r="S110" s="99">
        <f t="shared" si="239"/>
        <v>0</v>
      </c>
      <c r="T110" s="99">
        <f t="shared" si="239"/>
        <v>0</v>
      </c>
    </row>
    <row r="111" spans="1:20" s="96" customFormat="1" x14ac:dyDescent="0.25">
      <c r="A111" s="161" t="s">
        <v>196</v>
      </c>
      <c r="B111" s="93" t="s">
        <v>267</v>
      </c>
      <c r="C111" s="93" t="s">
        <v>198</v>
      </c>
      <c r="D111" s="94" t="s">
        <v>268</v>
      </c>
      <c r="E111" s="95">
        <f t="shared" ref="E111:H111" si="240">SUM(E112)</f>
        <v>3000000</v>
      </c>
      <c r="F111" s="95">
        <f t="shared" si="240"/>
        <v>3000000</v>
      </c>
      <c r="G111" s="95">
        <f t="shared" si="240"/>
        <v>3000000</v>
      </c>
      <c r="H111" s="95">
        <f t="shared" si="240"/>
        <v>0</v>
      </c>
      <c r="I111" s="95">
        <f>SUM(I112)</f>
        <v>3000000</v>
      </c>
      <c r="J111" s="95">
        <f t="shared" ref="J111:L111" si="241">SUM(J112)</f>
        <v>0</v>
      </c>
      <c r="K111" s="95">
        <f t="shared" si="241"/>
        <v>3000000</v>
      </c>
      <c r="L111" s="95">
        <f t="shared" si="241"/>
        <v>0</v>
      </c>
      <c r="M111" s="95">
        <f t="shared" si="239"/>
        <v>0</v>
      </c>
      <c r="N111" s="95">
        <f t="shared" si="239"/>
        <v>3000000</v>
      </c>
      <c r="O111" s="95">
        <f t="shared" si="239"/>
        <v>0</v>
      </c>
      <c r="P111" s="95">
        <f t="shared" si="239"/>
        <v>3000000</v>
      </c>
      <c r="Q111" s="95">
        <f t="shared" si="239"/>
        <v>0</v>
      </c>
      <c r="R111" s="95">
        <f t="shared" si="239"/>
        <v>0</v>
      </c>
      <c r="S111" s="95">
        <f t="shared" si="239"/>
        <v>0</v>
      </c>
      <c r="T111" s="95">
        <f t="shared" si="239"/>
        <v>0</v>
      </c>
    </row>
    <row r="112" spans="1:20" x14ac:dyDescent="0.25">
      <c r="A112" s="162" t="s">
        <v>196</v>
      </c>
      <c r="B112" s="97" t="s">
        <v>196</v>
      </c>
      <c r="C112" s="97" t="s">
        <v>269</v>
      </c>
      <c r="D112" s="98" t="s">
        <v>270</v>
      </c>
      <c r="E112" s="99">
        <f t="shared" si="168"/>
        <v>3000000</v>
      </c>
      <c r="F112" s="99">
        <f t="shared" si="169"/>
        <v>3000000</v>
      </c>
      <c r="G112" s="99">
        <f t="shared" si="170"/>
        <v>3000000</v>
      </c>
      <c r="H112" s="91">
        <f t="shared" si="171"/>
        <v>0</v>
      </c>
      <c r="I112" s="99">
        <f>SUM(J112:M112)</f>
        <v>3000000</v>
      </c>
      <c r="J112" s="99">
        <v>0</v>
      </c>
      <c r="K112" s="99">
        <v>3000000</v>
      </c>
      <c r="L112" s="99">
        <f t="shared" ref="L112:T112" si="242">SUM(L113)</f>
        <v>0</v>
      </c>
      <c r="M112" s="99">
        <f t="shared" si="242"/>
        <v>0</v>
      </c>
      <c r="N112" s="99">
        <f t="shared" si="145"/>
        <v>3000000</v>
      </c>
      <c r="O112" s="99">
        <f t="shared" si="146"/>
        <v>0</v>
      </c>
      <c r="P112" s="99">
        <f t="shared" si="147"/>
        <v>3000000</v>
      </c>
      <c r="Q112" s="99">
        <f t="shared" si="148"/>
        <v>0</v>
      </c>
      <c r="R112" s="99">
        <f t="shared" si="149"/>
        <v>0</v>
      </c>
      <c r="S112" s="99">
        <f t="shared" si="242"/>
        <v>0</v>
      </c>
      <c r="T112" s="99">
        <f t="shared" si="242"/>
        <v>0</v>
      </c>
    </row>
    <row r="113" spans="1:20" s="96" customFormat="1" x14ac:dyDescent="0.25">
      <c r="A113" s="161" t="s">
        <v>196</v>
      </c>
      <c r="B113" s="93" t="s">
        <v>271</v>
      </c>
      <c r="C113" s="93" t="s">
        <v>198</v>
      </c>
      <c r="D113" s="94" t="s">
        <v>272</v>
      </c>
      <c r="E113" s="95">
        <f t="shared" ref="E113:H113" si="243">SUM(E114:E116)</f>
        <v>273955744</v>
      </c>
      <c r="F113" s="95">
        <f t="shared" si="243"/>
        <v>273955744</v>
      </c>
      <c r="G113" s="95">
        <f t="shared" si="243"/>
        <v>273955744</v>
      </c>
      <c r="H113" s="95">
        <f t="shared" si="243"/>
        <v>0</v>
      </c>
      <c r="I113" s="95">
        <f>SUM(I114:I116)</f>
        <v>273955744</v>
      </c>
      <c r="J113" s="95">
        <f t="shared" ref="J113:T113" si="244">SUM(J114:J116)</f>
        <v>77186709</v>
      </c>
      <c r="K113" s="95">
        <f t="shared" si="244"/>
        <v>196769035</v>
      </c>
      <c r="L113" s="95">
        <f t="shared" si="244"/>
        <v>0</v>
      </c>
      <c r="M113" s="95">
        <f t="shared" si="244"/>
        <v>0</v>
      </c>
      <c r="N113" s="95">
        <f t="shared" si="244"/>
        <v>273955744</v>
      </c>
      <c r="O113" s="95">
        <f t="shared" si="244"/>
        <v>77186709</v>
      </c>
      <c r="P113" s="95">
        <f t="shared" si="244"/>
        <v>196769035</v>
      </c>
      <c r="Q113" s="95">
        <f t="shared" si="244"/>
        <v>0</v>
      </c>
      <c r="R113" s="95">
        <f t="shared" si="244"/>
        <v>0</v>
      </c>
      <c r="S113" s="95">
        <f t="shared" si="244"/>
        <v>0</v>
      </c>
      <c r="T113" s="95">
        <f t="shared" si="244"/>
        <v>0</v>
      </c>
    </row>
    <row r="114" spans="1:20" x14ac:dyDescent="0.25">
      <c r="A114" s="162" t="s">
        <v>196</v>
      </c>
      <c r="B114" s="97" t="s">
        <v>196</v>
      </c>
      <c r="C114" s="97" t="s">
        <v>273</v>
      </c>
      <c r="D114" s="98" t="s">
        <v>274</v>
      </c>
      <c r="E114" s="99">
        <f t="shared" si="168"/>
        <v>212817763</v>
      </c>
      <c r="F114" s="99">
        <f t="shared" si="169"/>
        <v>212817763</v>
      </c>
      <c r="G114" s="99">
        <f t="shared" si="170"/>
        <v>212817763</v>
      </c>
      <c r="H114" s="91">
        <f t="shared" si="171"/>
        <v>0</v>
      </c>
      <c r="I114" s="99">
        <f t="shared" ref="I114:I116" si="245">SUM(J114:M114)</f>
        <v>212817763</v>
      </c>
      <c r="J114" s="99">
        <v>60106985</v>
      </c>
      <c r="K114" s="99">
        <v>152710778</v>
      </c>
      <c r="L114" s="99">
        <f t="shared" ref="L114:T114" si="246">SUM(L115:L119)</f>
        <v>0</v>
      </c>
      <c r="M114" s="99">
        <f t="shared" si="246"/>
        <v>0</v>
      </c>
      <c r="N114" s="99">
        <f t="shared" si="145"/>
        <v>212817763</v>
      </c>
      <c r="O114" s="99">
        <f t="shared" si="146"/>
        <v>60106985</v>
      </c>
      <c r="P114" s="99">
        <f t="shared" si="147"/>
        <v>152710778</v>
      </c>
      <c r="Q114" s="99">
        <f t="shared" si="148"/>
        <v>0</v>
      </c>
      <c r="R114" s="99">
        <f t="shared" si="149"/>
        <v>0</v>
      </c>
      <c r="S114" s="99">
        <f t="shared" si="246"/>
        <v>0</v>
      </c>
      <c r="T114" s="99">
        <f t="shared" si="246"/>
        <v>0</v>
      </c>
    </row>
    <row r="115" spans="1:20" x14ac:dyDescent="0.25">
      <c r="A115" s="162" t="s">
        <v>196</v>
      </c>
      <c r="B115" s="97" t="s">
        <v>196</v>
      </c>
      <c r="C115" s="97" t="s">
        <v>275</v>
      </c>
      <c r="D115" s="98" t="s">
        <v>276</v>
      </c>
      <c r="E115" s="99">
        <f t="shared" si="168"/>
        <v>36961019</v>
      </c>
      <c r="F115" s="99">
        <f t="shared" si="169"/>
        <v>36961019</v>
      </c>
      <c r="G115" s="99">
        <f t="shared" si="170"/>
        <v>36961019</v>
      </c>
      <c r="H115" s="91">
        <f t="shared" si="171"/>
        <v>0</v>
      </c>
      <c r="I115" s="99">
        <f t="shared" si="245"/>
        <v>36961019</v>
      </c>
      <c r="J115" s="99">
        <v>10429334</v>
      </c>
      <c r="K115" s="99">
        <v>26531685</v>
      </c>
      <c r="L115" s="99">
        <v>0</v>
      </c>
      <c r="M115" s="99">
        <v>0</v>
      </c>
      <c r="N115" s="99">
        <f t="shared" si="145"/>
        <v>36961019</v>
      </c>
      <c r="O115" s="99">
        <f t="shared" si="146"/>
        <v>10429334</v>
      </c>
      <c r="P115" s="99">
        <f t="shared" si="147"/>
        <v>26531685</v>
      </c>
      <c r="Q115" s="99">
        <f t="shared" si="148"/>
        <v>0</v>
      </c>
      <c r="R115" s="99">
        <f t="shared" si="149"/>
        <v>0</v>
      </c>
      <c r="S115" s="97"/>
      <c r="T115" s="97"/>
    </row>
    <row r="116" spans="1:20" x14ac:dyDescent="0.25">
      <c r="A116" s="162" t="s">
        <v>196</v>
      </c>
      <c r="B116" s="97" t="s">
        <v>196</v>
      </c>
      <c r="C116" s="97" t="s">
        <v>277</v>
      </c>
      <c r="D116" s="98" t="s">
        <v>278</v>
      </c>
      <c r="E116" s="99">
        <f t="shared" si="168"/>
        <v>24176962</v>
      </c>
      <c r="F116" s="99">
        <f t="shared" si="169"/>
        <v>24176962</v>
      </c>
      <c r="G116" s="99">
        <f t="shared" si="170"/>
        <v>24176962</v>
      </c>
      <c r="H116" s="91">
        <f t="shared" si="171"/>
        <v>0</v>
      </c>
      <c r="I116" s="99">
        <f t="shared" si="245"/>
        <v>24176962</v>
      </c>
      <c r="J116" s="99">
        <v>6650390</v>
      </c>
      <c r="K116" s="99">
        <v>17526572</v>
      </c>
      <c r="L116" s="99">
        <v>0</v>
      </c>
      <c r="M116" s="99">
        <v>0</v>
      </c>
      <c r="N116" s="99">
        <f t="shared" si="145"/>
        <v>24176962</v>
      </c>
      <c r="O116" s="99">
        <f t="shared" si="146"/>
        <v>6650390</v>
      </c>
      <c r="P116" s="99">
        <f t="shared" si="147"/>
        <v>17526572</v>
      </c>
      <c r="Q116" s="99">
        <f t="shared" si="148"/>
        <v>0</v>
      </c>
      <c r="R116" s="99">
        <f t="shared" si="149"/>
        <v>0</v>
      </c>
      <c r="S116" s="97"/>
      <c r="T116" s="97"/>
    </row>
    <row r="117" spans="1:20" s="96" customFormat="1" ht="30" x14ac:dyDescent="0.25">
      <c r="A117" s="161" t="s">
        <v>196</v>
      </c>
      <c r="B117" s="93" t="s">
        <v>208</v>
      </c>
      <c r="C117" s="93" t="s">
        <v>198</v>
      </c>
      <c r="D117" s="94" t="s">
        <v>209</v>
      </c>
      <c r="E117" s="95">
        <f t="shared" ref="E117:H117" si="247">SUM(E118:E119)</f>
        <v>1256947200</v>
      </c>
      <c r="F117" s="95">
        <f t="shared" si="247"/>
        <v>1256947200</v>
      </c>
      <c r="G117" s="95">
        <f t="shared" si="247"/>
        <v>1256947200</v>
      </c>
      <c r="H117" s="95">
        <f t="shared" si="247"/>
        <v>0</v>
      </c>
      <c r="I117" s="95">
        <f>SUM(I118:I119)</f>
        <v>1256947200</v>
      </c>
      <c r="J117" s="95">
        <f t="shared" ref="J117:T117" si="248">SUM(J118:J119)</f>
        <v>1171123200</v>
      </c>
      <c r="K117" s="95">
        <f t="shared" si="248"/>
        <v>85824000</v>
      </c>
      <c r="L117" s="95">
        <f t="shared" si="248"/>
        <v>0</v>
      </c>
      <c r="M117" s="95">
        <f t="shared" si="248"/>
        <v>0</v>
      </c>
      <c r="N117" s="95">
        <f t="shared" si="248"/>
        <v>1256947200</v>
      </c>
      <c r="O117" s="95">
        <f t="shared" si="248"/>
        <v>1171123200</v>
      </c>
      <c r="P117" s="95">
        <f t="shared" si="248"/>
        <v>85824000</v>
      </c>
      <c r="Q117" s="95">
        <f t="shared" si="248"/>
        <v>0</v>
      </c>
      <c r="R117" s="95">
        <f t="shared" si="248"/>
        <v>0</v>
      </c>
      <c r="S117" s="95">
        <f t="shared" si="248"/>
        <v>0</v>
      </c>
      <c r="T117" s="95">
        <f t="shared" si="248"/>
        <v>0</v>
      </c>
    </row>
    <row r="118" spans="1:20" ht="30" x14ac:dyDescent="0.25">
      <c r="A118" s="162" t="s">
        <v>196</v>
      </c>
      <c r="B118" s="97" t="s">
        <v>196</v>
      </c>
      <c r="C118" s="97" t="s">
        <v>279</v>
      </c>
      <c r="D118" s="98" t="s">
        <v>280</v>
      </c>
      <c r="E118" s="99">
        <f t="shared" si="168"/>
        <v>829159200</v>
      </c>
      <c r="F118" s="99">
        <f t="shared" si="169"/>
        <v>829159200</v>
      </c>
      <c r="G118" s="99">
        <f t="shared" si="170"/>
        <v>829159200</v>
      </c>
      <c r="H118" s="91">
        <f t="shared" si="171"/>
        <v>0</v>
      </c>
      <c r="I118" s="99">
        <f t="shared" ref="I118:I119" si="249">SUM(J118:M118)</f>
        <v>829159200</v>
      </c>
      <c r="J118" s="99">
        <v>743335200</v>
      </c>
      <c r="K118" s="99">
        <v>85824000</v>
      </c>
      <c r="L118" s="99">
        <v>0</v>
      </c>
      <c r="M118" s="99">
        <v>0</v>
      </c>
      <c r="N118" s="99">
        <f t="shared" si="145"/>
        <v>829159200</v>
      </c>
      <c r="O118" s="99">
        <f t="shared" si="146"/>
        <v>743335200</v>
      </c>
      <c r="P118" s="99">
        <f t="shared" si="147"/>
        <v>85824000</v>
      </c>
      <c r="Q118" s="99">
        <f t="shared" si="148"/>
        <v>0</v>
      </c>
      <c r="R118" s="99">
        <f t="shared" si="149"/>
        <v>0</v>
      </c>
      <c r="S118" s="97"/>
      <c r="T118" s="97"/>
    </row>
    <row r="119" spans="1:20" x14ac:dyDescent="0.25">
      <c r="A119" s="162" t="s">
        <v>196</v>
      </c>
      <c r="B119" s="97" t="s">
        <v>196</v>
      </c>
      <c r="C119" s="97" t="s">
        <v>210</v>
      </c>
      <c r="D119" s="98" t="s">
        <v>211</v>
      </c>
      <c r="E119" s="99">
        <f t="shared" si="168"/>
        <v>427788000</v>
      </c>
      <c r="F119" s="99">
        <f t="shared" si="169"/>
        <v>427788000</v>
      </c>
      <c r="G119" s="99">
        <f t="shared" si="170"/>
        <v>427788000</v>
      </c>
      <c r="H119" s="91">
        <f t="shared" si="171"/>
        <v>0</v>
      </c>
      <c r="I119" s="99">
        <f t="shared" si="249"/>
        <v>427788000</v>
      </c>
      <c r="J119" s="99">
        <v>427788000</v>
      </c>
      <c r="K119" s="99">
        <v>0</v>
      </c>
      <c r="L119" s="99">
        <v>0</v>
      </c>
      <c r="M119" s="99">
        <v>0</v>
      </c>
      <c r="N119" s="99">
        <f t="shared" si="145"/>
        <v>427788000</v>
      </c>
      <c r="O119" s="99">
        <f t="shared" si="146"/>
        <v>427788000</v>
      </c>
      <c r="P119" s="99">
        <f t="shared" si="147"/>
        <v>0</v>
      </c>
      <c r="Q119" s="99">
        <f t="shared" si="148"/>
        <v>0</v>
      </c>
      <c r="R119" s="99">
        <f t="shared" si="149"/>
        <v>0</v>
      </c>
      <c r="S119" s="97"/>
      <c r="T119" s="97"/>
    </row>
    <row r="120" spans="1:20" s="96" customFormat="1" ht="30" x14ac:dyDescent="0.25">
      <c r="A120" s="161" t="s">
        <v>196</v>
      </c>
      <c r="B120" s="93" t="s">
        <v>281</v>
      </c>
      <c r="C120" s="93" t="s">
        <v>198</v>
      </c>
      <c r="D120" s="94" t="s">
        <v>282</v>
      </c>
      <c r="E120" s="95">
        <f t="shared" ref="E120:H120" si="250">SUM(E121:E122)</f>
        <v>616800000</v>
      </c>
      <c r="F120" s="95">
        <f t="shared" si="250"/>
        <v>616800000</v>
      </c>
      <c r="G120" s="95">
        <f t="shared" si="250"/>
        <v>616800000</v>
      </c>
      <c r="H120" s="95">
        <f t="shared" si="250"/>
        <v>0</v>
      </c>
      <c r="I120" s="95">
        <f>SUM(I121:I122)</f>
        <v>616800000</v>
      </c>
      <c r="J120" s="95">
        <f t="shared" ref="J120:T120" si="251">SUM(J121:J122)</f>
        <v>0</v>
      </c>
      <c r="K120" s="95">
        <f t="shared" si="251"/>
        <v>616800000</v>
      </c>
      <c r="L120" s="95">
        <f t="shared" si="251"/>
        <v>0</v>
      </c>
      <c r="M120" s="95">
        <f t="shared" si="251"/>
        <v>0</v>
      </c>
      <c r="N120" s="95">
        <f t="shared" si="251"/>
        <v>616800000</v>
      </c>
      <c r="O120" s="95">
        <f t="shared" si="251"/>
        <v>0</v>
      </c>
      <c r="P120" s="95">
        <f t="shared" si="251"/>
        <v>616800000</v>
      </c>
      <c r="Q120" s="95">
        <f t="shared" si="251"/>
        <v>0</v>
      </c>
      <c r="R120" s="95">
        <f t="shared" si="251"/>
        <v>0</v>
      </c>
      <c r="S120" s="95">
        <f t="shared" si="251"/>
        <v>0</v>
      </c>
      <c r="T120" s="95">
        <f t="shared" si="251"/>
        <v>0</v>
      </c>
    </row>
    <row r="121" spans="1:20" ht="45" x14ac:dyDescent="0.25">
      <c r="A121" s="162" t="s">
        <v>196</v>
      </c>
      <c r="B121" s="97" t="s">
        <v>196</v>
      </c>
      <c r="C121" s="97" t="s">
        <v>283</v>
      </c>
      <c r="D121" s="98" t="s">
        <v>284</v>
      </c>
      <c r="E121" s="99">
        <f t="shared" si="168"/>
        <v>591000000</v>
      </c>
      <c r="F121" s="99">
        <f t="shared" si="169"/>
        <v>591000000</v>
      </c>
      <c r="G121" s="99">
        <f t="shared" si="170"/>
        <v>591000000</v>
      </c>
      <c r="H121" s="91">
        <f t="shared" si="171"/>
        <v>0</v>
      </c>
      <c r="I121" s="99">
        <f t="shared" ref="I121:I122" si="252">SUM(J121:M121)</f>
        <v>591000000</v>
      </c>
      <c r="J121" s="99">
        <v>0</v>
      </c>
      <c r="K121" s="99">
        <v>591000000</v>
      </c>
      <c r="L121" s="99"/>
      <c r="M121" s="99">
        <v>0</v>
      </c>
      <c r="N121" s="99">
        <f t="shared" si="145"/>
        <v>591000000</v>
      </c>
      <c r="O121" s="99">
        <f t="shared" si="146"/>
        <v>0</v>
      </c>
      <c r="P121" s="99">
        <f t="shared" si="147"/>
        <v>591000000</v>
      </c>
      <c r="Q121" s="99">
        <f t="shared" si="148"/>
        <v>0</v>
      </c>
      <c r="R121" s="99">
        <f t="shared" si="149"/>
        <v>0</v>
      </c>
      <c r="S121" s="97"/>
      <c r="T121" s="97"/>
    </row>
    <row r="122" spans="1:20" x14ac:dyDescent="0.25">
      <c r="A122" s="162" t="s">
        <v>196</v>
      </c>
      <c r="B122" s="97" t="s">
        <v>196</v>
      </c>
      <c r="C122" s="97" t="s">
        <v>367</v>
      </c>
      <c r="D122" s="98" t="s">
        <v>368</v>
      </c>
      <c r="E122" s="99">
        <f t="shared" si="168"/>
        <v>25800000</v>
      </c>
      <c r="F122" s="99">
        <f t="shared" si="169"/>
        <v>25800000</v>
      </c>
      <c r="G122" s="99">
        <f t="shared" si="170"/>
        <v>25800000</v>
      </c>
      <c r="H122" s="91">
        <f t="shared" si="171"/>
        <v>0</v>
      </c>
      <c r="I122" s="99">
        <f t="shared" si="252"/>
        <v>25800000</v>
      </c>
      <c r="J122" s="99">
        <v>0</v>
      </c>
      <c r="K122" s="99">
        <v>25800000</v>
      </c>
      <c r="L122" s="99">
        <v>0</v>
      </c>
      <c r="M122" s="99">
        <v>0</v>
      </c>
      <c r="N122" s="99">
        <f t="shared" si="145"/>
        <v>25800000</v>
      </c>
      <c r="O122" s="99">
        <f t="shared" si="146"/>
        <v>0</v>
      </c>
      <c r="P122" s="99">
        <f t="shared" si="147"/>
        <v>25800000</v>
      </c>
      <c r="Q122" s="99">
        <f t="shared" si="148"/>
        <v>0</v>
      </c>
      <c r="R122" s="99">
        <f t="shared" si="149"/>
        <v>0</v>
      </c>
      <c r="S122" s="97"/>
      <c r="T122" s="97"/>
    </row>
    <row r="123" spans="1:20" s="96" customFormat="1" ht="30" x14ac:dyDescent="0.25">
      <c r="A123" s="161" t="s">
        <v>196</v>
      </c>
      <c r="B123" s="93" t="s">
        <v>239</v>
      </c>
      <c r="C123" s="93" t="s">
        <v>198</v>
      </c>
      <c r="D123" s="94" t="s">
        <v>240</v>
      </c>
      <c r="E123" s="95">
        <f t="shared" ref="E123:H123" si="253">SUM(E124:E125)</f>
        <v>112180915</v>
      </c>
      <c r="F123" s="95">
        <f t="shared" si="253"/>
        <v>112180915</v>
      </c>
      <c r="G123" s="95">
        <f t="shared" si="253"/>
        <v>112180915</v>
      </c>
      <c r="H123" s="95">
        <f t="shared" si="253"/>
        <v>0</v>
      </c>
      <c r="I123" s="95">
        <f>SUM(I124:I125)</f>
        <v>112180915</v>
      </c>
      <c r="J123" s="95">
        <f t="shared" ref="J123:T123" si="254">SUM(J124:J125)</f>
        <v>0</v>
      </c>
      <c r="K123" s="95">
        <f t="shared" si="254"/>
        <v>112180915</v>
      </c>
      <c r="L123" s="95">
        <f t="shared" si="254"/>
        <v>0</v>
      </c>
      <c r="M123" s="95">
        <f t="shared" si="254"/>
        <v>0</v>
      </c>
      <c r="N123" s="95">
        <f t="shared" si="254"/>
        <v>112180915</v>
      </c>
      <c r="O123" s="95">
        <f t="shared" si="254"/>
        <v>0</v>
      </c>
      <c r="P123" s="95">
        <f t="shared" si="254"/>
        <v>112180915</v>
      </c>
      <c r="Q123" s="95">
        <f t="shared" si="254"/>
        <v>0</v>
      </c>
      <c r="R123" s="95">
        <f t="shared" si="254"/>
        <v>0</v>
      </c>
      <c r="S123" s="95">
        <f t="shared" si="254"/>
        <v>0</v>
      </c>
      <c r="T123" s="95">
        <f t="shared" si="254"/>
        <v>0</v>
      </c>
    </row>
    <row r="124" spans="1:20" x14ac:dyDescent="0.25">
      <c r="A124" s="162" t="s">
        <v>196</v>
      </c>
      <c r="B124" s="97" t="s">
        <v>196</v>
      </c>
      <c r="C124" s="97" t="s">
        <v>285</v>
      </c>
      <c r="D124" s="98" t="s">
        <v>286</v>
      </c>
      <c r="E124" s="99">
        <f t="shared" si="168"/>
        <v>108204013</v>
      </c>
      <c r="F124" s="99">
        <f t="shared" si="169"/>
        <v>108204013</v>
      </c>
      <c r="G124" s="99">
        <f t="shared" si="170"/>
        <v>108204013</v>
      </c>
      <c r="H124" s="91">
        <f t="shared" si="171"/>
        <v>0</v>
      </c>
      <c r="I124" s="99">
        <f t="shared" ref="I124:I125" si="255">SUM(J124:M124)</f>
        <v>108204013</v>
      </c>
      <c r="J124" s="99">
        <v>0</v>
      </c>
      <c r="K124" s="99">
        <v>108204013</v>
      </c>
      <c r="L124" s="99">
        <v>0</v>
      </c>
      <c r="M124" s="99">
        <v>0</v>
      </c>
      <c r="N124" s="99">
        <f t="shared" si="145"/>
        <v>108204013</v>
      </c>
      <c r="O124" s="99">
        <f t="shared" si="146"/>
        <v>0</v>
      </c>
      <c r="P124" s="99">
        <f t="shared" si="147"/>
        <v>108204013</v>
      </c>
      <c r="Q124" s="99">
        <f t="shared" si="148"/>
        <v>0</v>
      </c>
      <c r="R124" s="99">
        <f t="shared" si="149"/>
        <v>0</v>
      </c>
      <c r="S124" s="97"/>
      <c r="T124" s="97"/>
    </row>
    <row r="125" spans="1:20" x14ac:dyDescent="0.25">
      <c r="A125" s="162" t="s">
        <v>196</v>
      </c>
      <c r="B125" s="97" t="s">
        <v>196</v>
      </c>
      <c r="C125" s="97" t="s">
        <v>287</v>
      </c>
      <c r="D125" s="98" t="s">
        <v>288</v>
      </c>
      <c r="E125" s="99">
        <f t="shared" si="168"/>
        <v>3976902</v>
      </c>
      <c r="F125" s="99">
        <f t="shared" si="169"/>
        <v>3976902</v>
      </c>
      <c r="G125" s="99">
        <f t="shared" si="170"/>
        <v>3976902</v>
      </c>
      <c r="H125" s="91">
        <f t="shared" si="171"/>
        <v>0</v>
      </c>
      <c r="I125" s="99">
        <f t="shared" si="255"/>
        <v>3976902</v>
      </c>
      <c r="J125" s="99">
        <v>0</v>
      </c>
      <c r="K125" s="99">
        <v>3976902</v>
      </c>
      <c r="L125" s="99">
        <f t="shared" ref="L125:T125" si="256">SUM(L126:L128)</f>
        <v>0</v>
      </c>
      <c r="M125" s="99">
        <f t="shared" si="256"/>
        <v>0</v>
      </c>
      <c r="N125" s="99">
        <f t="shared" si="145"/>
        <v>3976902</v>
      </c>
      <c r="O125" s="99">
        <f t="shared" si="146"/>
        <v>0</v>
      </c>
      <c r="P125" s="99">
        <f t="shared" si="147"/>
        <v>3976902</v>
      </c>
      <c r="Q125" s="99">
        <f t="shared" si="148"/>
        <v>0</v>
      </c>
      <c r="R125" s="99">
        <f t="shared" si="149"/>
        <v>0</v>
      </c>
      <c r="S125" s="99">
        <f t="shared" si="256"/>
        <v>0</v>
      </c>
      <c r="T125" s="99">
        <f t="shared" si="256"/>
        <v>0</v>
      </c>
    </row>
    <row r="126" spans="1:20" s="96" customFormat="1" x14ac:dyDescent="0.25">
      <c r="A126" s="161" t="s">
        <v>196</v>
      </c>
      <c r="B126" s="93" t="s">
        <v>289</v>
      </c>
      <c r="C126" s="93" t="s">
        <v>198</v>
      </c>
      <c r="D126" s="94" t="s">
        <v>290</v>
      </c>
      <c r="E126" s="95">
        <f t="shared" ref="E126:H126" si="257">SUM(E127:E129)</f>
        <v>91955400</v>
      </c>
      <c r="F126" s="95">
        <f t="shared" si="257"/>
        <v>91955400</v>
      </c>
      <c r="G126" s="95">
        <f t="shared" si="257"/>
        <v>91955400</v>
      </c>
      <c r="H126" s="95">
        <f t="shared" si="257"/>
        <v>0</v>
      </c>
      <c r="I126" s="95">
        <f>SUM(I127:I129)</f>
        <v>91955400</v>
      </c>
      <c r="J126" s="95">
        <f t="shared" ref="J126:T126" si="258">SUM(J127:J129)</f>
        <v>21928000</v>
      </c>
      <c r="K126" s="95">
        <f t="shared" si="258"/>
        <v>70027400</v>
      </c>
      <c r="L126" s="95">
        <f t="shared" si="258"/>
        <v>0</v>
      </c>
      <c r="M126" s="95">
        <f t="shared" si="258"/>
        <v>0</v>
      </c>
      <c r="N126" s="95">
        <f t="shared" si="258"/>
        <v>91955400</v>
      </c>
      <c r="O126" s="95">
        <f t="shared" si="258"/>
        <v>21928000</v>
      </c>
      <c r="P126" s="95">
        <f t="shared" si="258"/>
        <v>70027400</v>
      </c>
      <c r="Q126" s="95">
        <f t="shared" si="258"/>
        <v>0</v>
      </c>
      <c r="R126" s="95">
        <f t="shared" si="258"/>
        <v>0</v>
      </c>
      <c r="S126" s="95">
        <f t="shared" si="258"/>
        <v>0</v>
      </c>
      <c r="T126" s="95">
        <f t="shared" si="258"/>
        <v>0</v>
      </c>
    </row>
    <row r="127" spans="1:20" x14ac:dyDescent="0.25">
      <c r="A127" s="162" t="s">
        <v>196</v>
      </c>
      <c r="B127" s="97" t="s">
        <v>196</v>
      </c>
      <c r="C127" s="97" t="s">
        <v>291</v>
      </c>
      <c r="D127" s="98" t="s">
        <v>292</v>
      </c>
      <c r="E127" s="99">
        <f t="shared" si="168"/>
        <v>44463000</v>
      </c>
      <c r="F127" s="99">
        <f t="shared" si="169"/>
        <v>44463000</v>
      </c>
      <c r="G127" s="99">
        <f t="shared" si="170"/>
        <v>44463000</v>
      </c>
      <c r="H127" s="91">
        <f t="shared" si="171"/>
        <v>0</v>
      </c>
      <c r="I127" s="99">
        <f t="shared" ref="I127:I129" si="259">SUM(J127:M127)</f>
        <v>44463000</v>
      </c>
      <c r="J127" s="99">
        <v>16978000</v>
      </c>
      <c r="K127" s="99">
        <v>27485000</v>
      </c>
      <c r="L127" s="99">
        <v>0</v>
      </c>
      <c r="M127" s="99">
        <v>0</v>
      </c>
      <c r="N127" s="99">
        <f t="shared" si="145"/>
        <v>44463000</v>
      </c>
      <c r="O127" s="99">
        <f t="shared" si="146"/>
        <v>16978000</v>
      </c>
      <c r="P127" s="99">
        <f t="shared" si="147"/>
        <v>27485000</v>
      </c>
      <c r="Q127" s="99">
        <f t="shared" si="148"/>
        <v>0</v>
      </c>
      <c r="R127" s="99">
        <f t="shared" si="149"/>
        <v>0</v>
      </c>
      <c r="S127" s="97"/>
      <c r="T127" s="97"/>
    </row>
    <row r="128" spans="1:20" ht="30" x14ac:dyDescent="0.25">
      <c r="A128" s="162" t="s">
        <v>196</v>
      </c>
      <c r="B128" s="97" t="s">
        <v>196</v>
      </c>
      <c r="C128" s="97" t="s">
        <v>293</v>
      </c>
      <c r="D128" s="98" t="s">
        <v>294</v>
      </c>
      <c r="E128" s="99">
        <f t="shared" si="168"/>
        <v>33710000</v>
      </c>
      <c r="F128" s="99">
        <f t="shared" si="169"/>
        <v>33710000</v>
      </c>
      <c r="G128" s="99">
        <f t="shared" si="170"/>
        <v>33710000</v>
      </c>
      <c r="H128" s="91">
        <f t="shared" si="171"/>
        <v>0</v>
      </c>
      <c r="I128" s="99">
        <f t="shared" si="259"/>
        <v>33710000</v>
      </c>
      <c r="J128" s="99">
        <v>4950000</v>
      </c>
      <c r="K128" s="99">
        <v>28760000</v>
      </c>
      <c r="L128" s="99">
        <v>0</v>
      </c>
      <c r="M128" s="99">
        <v>0</v>
      </c>
      <c r="N128" s="99">
        <f t="shared" si="145"/>
        <v>33710000</v>
      </c>
      <c r="O128" s="99">
        <f t="shared" si="146"/>
        <v>4950000</v>
      </c>
      <c r="P128" s="99">
        <f t="shared" si="147"/>
        <v>28760000</v>
      </c>
      <c r="Q128" s="99">
        <f t="shared" si="148"/>
        <v>0</v>
      </c>
      <c r="R128" s="99">
        <f t="shared" si="149"/>
        <v>0</v>
      </c>
      <c r="S128" s="97"/>
      <c r="T128" s="97"/>
    </row>
    <row r="129" spans="1:20" x14ac:dyDescent="0.25">
      <c r="A129" s="162" t="s">
        <v>196</v>
      </c>
      <c r="B129" s="97" t="s">
        <v>196</v>
      </c>
      <c r="C129" s="97" t="s">
        <v>295</v>
      </c>
      <c r="D129" s="98" t="s">
        <v>296</v>
      </c>
      <c r="E129" s="99">
        <f t="shared" si="168"/>
        <v>13782400</v>
      </c>
      <c r="F129" s="99">
        <f t="shared" si="169"/>
        <v>13782400</v>
      </c>
      <c r="G129" s="99">
        <f t="shared" si="170"/>
        <v>13782400</v>
      </c>
      <c r="H129" s="91">
        <f t="shared" si="171"/>
        <v>0</v>
      </c>
      <c r="I129" s="99">
        <f t="shared" si="259"/>
        <v>13782400</v>
      </c>
      <c r="J129" s="99">
        <v>0</v>
      </c>
      <c r="K129" s="99">
        <v>13782400</v>
      </c>
      <c r="L129" s="99">
        <f t="shared" ref="L129:T129" si="260">SUM(L130:L131)</f>
        <v>0</v>
      </c>
      <c r="M129" s="99">
        <f t="shared" si="260"/>
        <v>0</v>
      </c>
      <c r="N129" s="99">
        <f t="shared" si="145"/>
        <v>13782400</v>
      </c>
      <c r="O129" s="99">
        <f t="shared" si="146"/>
        <v>0</v>
      </c>
      <c r="P129" s="99">
        <f t="shared" si="147"/>
        <v>13782400</v>
      </c>
      <c r="Q129" s="99">
        <f t="shared" si="148"/>
        <v>0</v>
      </c>
      <c r="R129" s="99">
        <f t="shared" si="149"/>
        <v>0</v>
      </c>
      <c r="S129" s="99">
        <f t="shared" si="260"/>
        <v>0</v>
      </c>
      <c r="T129" s="99">
        <f t="shared" si="260"/>
        <v>0</v>
      </c>
    </row>
    <row r="130" spans="1:20" s="96" customFormat="1" ht="30" x14ac:dyDescent="0.25">
      <c r="A130" s="161" t="s">
        <v>196</v>
      </c>
      <c r="B130" s="93" t="s">
        <v>212</v>
      </c>
      <c r="C130" s="93" t="s">
        <v>198</v>
      </c>
      <c r="D130" s="94" t="s">
        <v>213</v>
      </c>
      <c r="E130" s="95">
        <f t="shared" ref="E130:H130" si="261">SUM(E131:E135)</f>
        <v>149659839</v>
      </c>
      <c r="F130" s="95">
        <f t="shared" si="261"/>
        <v>149659839</v>
      </c>
      <c r="G130" s="95">
        <f t="shared" si="261"/>
        <v>149659839</v>
      </c>
      <c r="H130" s="95">
        <f t="shared" si="261"/>
        <v>0</v>
      </c>
      <c r="I130" s="95">
        <f>SUM(I131:I135)</f>
        <v>149659839</v>
      </c>
      <c r="J130" s="95">
        <f t="shared" ref="J130:T130" si="262">SUM(J131:J135)</f>
        <v>143098676</v>
      </c>
      <c r="K130" s="95">
        <f t="shared" si="262"/>
        <v>6561163</v>
      </c>
      <c r="L130" s="95">
        <f t="shared" si="262"/>
        <v>0</v>
      </c>
      <c r="M130" s="95">
        <f t="shared" si="262"/>
        <v>0</v>
      </c>
      <c r="N130" s="95">
        <f t="shared" si="262"/>
        <v>149659839</v>
      </c>
      <c r="O130" s="95">
        <f t="shared" si="262"/>
        <v>143098676</v>
      </c>
      <c r="P130" s="95">
        <f t="shared" si="262"/>
        <v>6561163</v>
      </c>
      <c r="Q130" s="95">
        <f t="shared" si="262"/>
        <v>0</v>
      </c>
      <c r="R130" s="95">
        <f t="shared" si="262"/>
        <v>0</v>
      </c>
      <c r="S130" s="95">
        <f t="shared" si="262"/>
        <v>0</v>
      </c>
      <c r="T130" s="95">
        <f t="shared" si="262"/>
        <v>0</v>
      </c>
    </row>
    <row r="131" spans="1:20" x14ac:dyDescent="0.25">
      <c r="A131" s="162" t="s">
        <v>196</v>
      </c>
      <c r="B131" s="97" t="s">
        <v>196</v>
      </c>
      <c r="C131" s="97" t="s">
        <v>297</v>
      </c>
      <c r="D131" s="98" t="s">
        <v>298</v>
      </c>
      <c r="E131" s="99">
        <f t="shared" si="168"/>
        <v>1245163</v>
      </c>
      <c r="F131" s="99">
        <f t="shared" si="169"/>
        <v>1245163</v>
      </c>
      <c r="G131" s="99">
        <f t="shared" si="170"/>
        <v>1245163</v>
      </c>
      <c r="H131" s="91">
        <f t="shared" si="171"/>
        <v>0</v>
      </c>
      <c r="I131" s="99">
        <f t="shared" ref="I131:I135" si="263">SUM(J131:M131)</f>
        <v>1245163</v>
      </c>
      <c r="J131" s="99">
        <v>0</v>
      </c>
      <c r="K131" s="99">
        <v>1245163</v>
      </c>
      <c r="L131" s="99">
        <v>0</v>
      </c>
      <c r="M131" s="99">
        <v>0</v>
      </c>
      <c r="N131" s="99">
        <f t="shared" si="145"/>
        <v>1245163</v>
      </c>
      <c r="O131" s="99">
        <f t="shared" si="146"/>
        <v>0</v>
      </c>
      <c r="P131" s="99">
        <f t="shared" si="147"/>
        <v>1245163</v>
      </c>
      <c r="Q131" s="99">
        <f t="shared" si="148"/>
        <v>0</v>
      </c>
      <c r="R131" s="99">
        <f t="shared" si="149"/>
        <v>0</v>
      </c>
      <c r="S131" s="97"/>
      <c r="T131" s="97"/>
    </row>
    <row r="132" spans="1:20" x14ac:dyDescent="0.25">
      <c r="A132" s="162" t="s">
        <v>196</v>
      </c>
      <c r="B132" s="97" t="s">
        <v>196</v>
      </c>
      <c r="C132" s="97" t="s">
        <v>299</v>
      </c>
      <c r="D132" s="98" t="s">
        <v>300</v>
      </c>
      <c r="E132" s="99">
        <f t="shared" si="168"/>
        <v>5316000</v>
      </c>
      <c r="F132" s="99">
        <f t="shared" si="169"/>
        <v>5316000</v>
      </c>
      <c r="G132" s="99">
        <f t="shared" si="170"/>
        <v>5316000</v>
      </c>
      <c r="H132" s="91">
        <f t="shared" si="171"/>
        <v>0</v>
      </c>
      <c r="I132" s="99">
        <f t="shared" si="263"/>
        <v>5316000</v>
      </c>
      <c r="J132" s="99">
        <v>0</v>
      </c>
      <c r="K132" s="99">
        <v>5316000</v>
      </c>
      <c r="L132" s="99">
        <f t="shared" ref="L132:T132" si="264">SUM(L133)</f>
        <v>0</v>
      </c>
      <c r="M132" s="99">
        <f t="shared" si="264"/>
        <v>0</v>
      </c>
      <c r="N132" s="99">
        <f t="shared" si="145"/>
        <v>5316000</v>
      </c>
      <c r="O132" s="99">
        <f t="shared" si="146"/>
        <v>0</v>
      </c>
      <c r="P132" s="99">
        <f t="shared" si="147"/>
        <v>5316000</v>
      </c>
      <c r="Q132" s="99">
        <f t="shared" si="148"/>
        <v>0</v>
      </c>
      <c r="R132" s="99">
        <f t="shared" si="149"/>
        <v>0</v>
      </c>
      <c r="S132" s="99">
        <f t="shared" si="264"/>
        <v>0</v>
      </c>
      <c r="T132" s="99">
        <f t="shared" si="264"/>
        <v>0</v>
      </c>
    </row>
    <row r="133" spans="1:20" x14ac:dyDescent="0.25">
      <c r="A133" s="162" t="s">
        <v>196</v>
      </c>
      <c r="B133" s="97" t="s">
        <v>196</v>
      </c>
      <c r="C133" s="97" t="s">
        <v>214</v>
      </c>
      <c r="D133" s="98" t="s">
        <v>215</v>
      </c>
      <c r="E133" s="99">
        <f t="shared" si="168"/>
        <v>98912276</v>
      </c>
      <c r="F133" s="99">
        <f t="shared" si="169"/>
        <v>98912276</v>
      </c>
      <c r="G133" s="99">
        <f t="shared" si="170"/>
        <v>98912276</v>
      </c>
      <c r="H133" s="91">
        <f t="shared" si="171"/>
        <v>0</v>
      </c>
      <c r="I133" s="99">
        <f t="shared" si="263"/>
        <v>98912276</v>
      </c>
      <c r="J133" s="99">
        <v>98912276</v>
      </c>
      <c r="K133" s="99">
        <v>0</v>
      </c>
      <c r="L133" s="99">
        <v>0</v>
      </c>
      <c r="M133" s="99">
        <v>0</v>
      </c>
      <c r="N133" s="99">
        <f t="shared" si="145"/>
        <v>98912276</v>
      </c>
      <c r="O133" s="99">
        <f t="shared" si="146"/>
        <v>98912276</v>
      </c>
      <c r="P133" s="99">
        <f t="shared" si="147"/>
        <v>0</v>
      </c>
      <c r="Q133" s="99">
        <f t="shared" si="148"/>
        <v>0</v>
      </c>
      <c r="R133" s="99">
        <f t="shared" si="149"/>
        <v>0</v>
      </c>
      <c r="S133" s="97"/>
      <c r="T133" s="97"/>
    </row>
    <row r="134" spans="1:20" x14ac:dyDescent="0.25">
      <c r="A134" s="162" t="s">
        <v>196</v>
      </c>
      <c r="B134" s="97" t="s">
        <v>196</v>
      </c>
      <c r="C134" s="97" t="s">
        <v>216</v>
      </c>
      <c r="D134" s="98" t="s">
        <v>217</v>
      </c>
      <c r="E134" s="99">
        <f t="shared" si="168"/>
        <v>34088400</v>
      </c>
      <c r="F134" s="99">
        <f t="shared" si="169"/>
        <v>34088400</v>
      </c>
      <c r="G134" s="99">
        <f t="shared" si="170"/>
        <v>34088400</v>
      </c>
      <c r="H134" s="91">
        <f t="shared" si="171"/>
        <v>0</v>
      </c>
      <c r="I134" s="99">
        <f t="shared" si="263"/>
        <v>34088400</v>
      </c>
      <c r="J134" s="99">
        <v>34088400</v>
      </c>
      <c r="K134" s="99">
        <v>0</v>
      </c>
      <c r="L134" s="99">
        <f t="shared" ref="L134:T134" si="265">SUM(L135:L137)</f>
        <v>0</v>
      </c>
      <c r="M134" s="99">
        <f t="shared" si="265"/>
        <v>0</v>
      </c>
      <c r="N134" s="99">
        <f t="shared" si="145"/>
        <v>34088400</v>
      </c>
      <c r="O134" s="99">
        <f t="shared" si="146"/>
        <v>34088400</v>
      </c>
      <c r="P134" s="99">
        <f t="shared" si="147"/>
        <v>0</v>
      </c>
      <c r="Q134" s="99">
        <f t="shared" si="148"/>
        <v>0</v>
      </c>
      <c r="R134" s="99">
        <f t="shared" si="149"/>
        <v>0</v>
      </c>
      <c r="S134" s="99">
        <f t="shared" si="265"/>
        <v>0</v>
      </c>
      <c r="T134" s="99">
        <f t="shared" si="265"/>
        <v>0</v>
      </c>
    </row>
    <row r="135" spans="1:20" x14ac:dyDescent="0.25">
      <c r="A135" s="162" t="s">
        <v>196</v>
      </c>
      <c r="B135" s="97" t="s">
        <v>196</v>
      </c>
      <c r="C135" s="97" t="s">
        <v>369</v>
      </c>
      <c r="D135" s="98" t="s">
        <v>211</v>
      </c>
      <c r="E135" s="99">
        <f t="shared" si="168"/>
        <v>10098000</v>
      </c>
      <c r="F135" s="99">
        <f t="shared" si="169"/>
        <v>10098000</v>
      </c>
      <c r="G135" s="99">
        <f t="shared" si="170"/>
        <v>10098000</v>
      </c>
      <c r="H135" s="91">
        <f t="shared" si="171"/>
        <v>0</v>
      </c>
      <c r="I135" s="99">
        <f t="shared" si="263"/>
        <v>10098000</v>
      </c>
      <c r="J135" s="99">
        <v>10098000</v>
      </c>
      <c r="K135" s="99">
        <v>0</v>
      </c>
      <c r="L135" s="99">
        <v>0</v>
      </c>
      <c r="M135" s="99">
        <v>0</v>
      </c>
      <c r="N135" s="99">
        <f t="shared" si="145"/>
        <v>10098000</v>
      </c>
      <c r="O135" s="99">
        <f t="shared" si="146"/>
        <v>10098000</v>
      </c>
      <c r="P135" s="99">
        <f t="shared" si="147"/>
        <v>0</v>
      </c>
      <c r="Q135" s="99">
        <f t="shared" si="148"/>
        <v>0</v>
      </c>
      <c r="R135" s="99">
        <f t="shared" si="149"/>
        <v>0</v>
      </c>
      <c r="S135" s="97"/>
      <c r="T135" s="97"/>
    </row>
    <row r="136" spans="1:20" s="96" customFormat="1" x14ac:dyDescent="0.25">
      <c r="A136" s="161" t="s">
        <v>196</v>
      </c>
      <c r="B136" s="93" t="s">
        <v>218</v>
      </c>
      <c r="C136" s="93" t="s">
        <v>198</v>
      </c>
      <c r="D136" s="94" t="s">
        <v>219</v>
      </c>
      <c r="E136" s="95">
        <f t="shared" ref="E136:H136" si="266">SUM(E137:E140)</f>
        <v>138416760</v>
      </c>
      <c r="F136" s="95">
        <f t="shared" si="266"/>
        <v>138416760</v>
      </c>
      <c r="G136" s="95">
        <f t="shared" si="266"/>
        <v>138416760</v>
      </c>
      <c r="H136" s="95">
        <f t="shared" si="266"/>
        <v>0</v>
      </c>
      <c r="I136" s="95">
        <f>SUM(I137:I140)</f>
        <v>138416760</v>
      </c>
      <c r="J136" s="95">
        <f t="shared" ref="J136:T136" si="267">SUM(J137:J140)</f>
        <v>138416760</v>
      </c>
      <c r="K136" s="95">
        <f t="shared" si="267"/>
        <v>0</v>
      </c>
      <c r="L136" s="95">
        <f t="shared" si="267"/>
        <v>0</v>
      </c>
      <c r="M136" s="95">
        <f t="shared" si="267"/>
        <v>0</v>
      </c>
      <c r="N136" s="95">
        <f t="shared" si="267"/>
        <v>138416760</v>
      </c>
      <c r="O136" s="95">
        <f t="shared" si="267"/>
        <v>138416760</v>
      </c>
      <c r="P136" s="95">
        <f t="shared" si="267"/>
        <v>0</v>
      </c>
      <c r="Q136" s="95">
        <f t="shared" si="267"/>
        <v>0</v>
      </c>
      <c r="R136" s="95">
        <f t="shared" si="267"/>
        <v>0</v>
      </c>
      <c r="S136" s="95">
        <f t="shared" si="267"/>
        <v>0</v>
      </c>
      <c r="T136" s="95">
        <f t="shared" si="267"/>
        <v>0</v>
      </c>
    </row>
    <row r="137" spans="1:20" x14ac:dyDescent="0.25">
      <c r="A137" s="162" t="s">
        <v>196</v>
      </c>
      <c r="B137" s="97" t="s">
        <v>196</v>
      </c>
      <c r="C137" s="97" t="s">
        <v>339</v>
      </c>
      <c r="D137" s="98" t="s">
        <v>340</v>
      </c>
      <c r="E137" s="99">
        <f t="shared" si="168"/>
        <v>4681800</v>
      </c>
      <c r="F137" s="99">
        <f t="shared" si="169"/>
        <v>4681800</v>
      </c>
      <c r="G137" s="99">
        <f t="shared" si="170"/>
        <v>4681800</v>
      </c>
      <c r="H137" s="91">
        <f t="shared" si="171"/>
        <v>0</v>
      </c>
      <c r="I137" s="99">
        <f t="shared" ref="I137:I140" si="268">SUM(J137:M137)</f>
        <v>4681800</v>
      </c>
      <c r="J137" s="99">
        <v>4681800</v>
      </c>
      <c r="K137" s="99">
        <v>0</v>
      </c>
      <c r="L137" s="99">
        <v>0</v>
      </c>
      <c r="M137" s="99">
        <v>0</v>
      </c>
      <c r="N137" s="99">
        <f t="shared" si="145"/>
        <v>4681800</v>
      </c>
      <c r="O137" s="99">
        <f t="shared" si="146"/>
        <v>4681800</v>
      </c>
      <c r="P137" s="99">
        <f t="shared" si="147"/>
        <v>0</v>
      </c>
      <c r="Q137" s="99">
        <f t="shared" si="148"/>
        <v>0</v>
      </c>
      <c r="R137" s="99">
        <f t="shared" si="149"/>
        <v>0</v>
      </c>
      <c r="S137" s="97"/>
      <c r="T137" s="97"/>
    </row>
    <row r="138" spans="1:20" ht="30" x14ac:dyDescent="0.25">
      <c r="A138" s="162" t="s">
        <v>196</v>
      </c>
      <c r="B138" s="97" t="s">
        <v>196</v>
      </c>
      <c r="C138" s="97" t="s">
        <v>370</v>
      </c>
      <c r="D138" s="98" t="s">
        <v>371</v>
      </c>
      <c r="E138" s="99">
        <f t="shared" si="168"/>
        <v>4000000</v>
      </c>
      <c r="F138" s="99">
        <f t="shared" si="169"/>
        <v>4000000</v>
      </c>
      <c r="G138" s="99">
        <f t="shared" si="170"/>
        <v>4000000</v>
      </c>
      <c r="H138" s="91">
        <f t="shared" si="171"/>
        <v>0</v>
      </c>
      <c r="I138" s="99">
        <f t="shared" si="268"/>
        <v>4000000</v>
      </c>
      <c r="J138" s="99">
        <v>4000000</v>
      </c>
      <c r="K138" s="99">
        <v>0</v>
      </c>
      <c r="L138" s="99">
        <f t="shared" ref="L138:T138" si="269">SUM(L139:L141)</f>
        <v>0</v>
      </c>
      <c r="M138" s="99">
        <f t="shared" si="269"/>
        <v>0</v>
      </c>
      <c r="N138" s="99">
        <f t="shared" si="145"/>
        <v>4000000</v>
      </c>
      <c r="O138" s="99">
        <f t="shared" si="146"/>
        <v>4000000</v>
      </c>
      <c r="P138" s="99">
        <f t="shared" si="147"/>
        <v>0</v>
      </c>
      <c r="Q138" s="99">
        <f t="shared" si="148"/>
        <v>0</v>
      </c>
      <c r="R138" s="99">
        <f t="shared" si="149"/>
        <v>0</v>
      </c>
      <c r="S138" s="99">
        <f t="shared" si="269"/>
        <v>0</v>
      </c>
      <c r="T138" s="99">
        <f t="shared" si="269"/>
        <v>0</v>
      </c>
    </row>
    <row r="139" spans="1:20" x14ac:dyDescent="0.25">
      <c r="A139" s="162" t="s">
        <v>196</v>
      </c>
      <c r="B139" s="97" t="s">
        <v>196</v>
      </c>
      <c r="C139" s="97" t="s">
        <v>372</v>
      </c>
      <c r="D139" s="98" t="s">
        <v>373</v>
      </c>
      <c r="E139" s="99">
        <f t="shared" si="168"/>
        <v>11570000</v>
      </c>
      <c r="F139" s="99">
        <f t="shared" si="169"/>
        <v>11570000</v>
      </c>
      <c r="G139" s="99">
        <f t="shared" si="170"/>
        <v>11570000</v>
      </c>
      <c r="H139" s="91">
        <f t="shared" si="171"/>
        <v>0</v>
      </c>
      <c r="I139" s="99">
        <f t="shared" si="268"/>
        <v>11570000</v>
      </c>
      <c r="J139" s="99">
        <v>11570000</v>
      </c>
      <c r="K139" s="99">
        <v>0</v>
      </c>
      <c r="L139" s="99">
        <v>0</v>
      </c>
      <c r="M139" s="99">
        <v>0</v>
      </c>
      <c r="N139" s="99">
        <f t="shared" ref="N139:N204" si="270">I139</f>
        <v>11570000</v>
      </c>
      <c r="O139" s="99">
        <f t="shared" ref="O139:O204" si="271">J139</f>
        <v>11570000</v>
      </c>
      <c r="P139" s="99">
        <f t="shared" ref="P139:P204" si="272">K139</f>
        <v>0</v>
      </c>
      <c r="Q139" s="99">
        <f t="shared" ref="Q139:Q204" si="273">L139</f>
        <v>0</v>
      </c>
      <c r="R139" s="99">
        <f t="shared" ref="R139:R204" si="274">M139</f>
        <v>0</v>
      </c>
      <c r="S139" s="97"/>
      <c r="T139" s="97"/>
    </row>
    <row r="140" spans="1:20" x14ac:dyDescent="0.25">
      <c r="A140" s="162" t="s">
        <v>196</v>
      </c>
      <c r="B140" s="97" t="s">
        <v>196</v>
      </c>
      <c r="C140" s="97" t="s">
        <v>220</v>
      </c>
      <c r="D140" s="98" t="s">
        <v>221</v>
      </c>
      <c r="E140" s="99">
        <f t="shared" ref="E140:E204" si="275">G140</f>
        <v>118164960</v>
      </c>
      <c r="F140" s="99">
        <f t="shared" ref="F140:F204" si="276">I140+S140</f>
        <v>118164960</v>
      </c>
      <c r="G140" s="99">
        <f t="shared" ref="G140:G204" si="277">N140+S140</f>
        <v>118164960</v>
      </c>
      <c r="H140" s="91">
        <f t="shared" ref="H140:H204" si="278">G140-F140</f>
        <v>0</v>
      </c>
      <c r="I140" s="99">
        <f t="shared" si="268"/>
        <v>118164960</v>
      </c>
      <c r="J140" s="99">
        <v>118164960</v>
      </c>
      <c r="K140" s="99">
        <v>0</v>
      </c>
      <c r="L140" s="99">
        <v>0</v>
      </c>
      <c r="M140" s="99">
        <v>0</v>
      </c>
      <c r="N140" s="99">
        <f t="shared" si="270"/>
        <v>118164960</v>
      </c>
      <c r="O140" s="99">
        <f t="shared" si="271"/>
        <v>118164960</v>
      </c>
      <c r="P140" s="99">
        <f t="shared" si="272"/>
        <v>0</v>
      </c>
      <c r="Q140" s="99">
        <f t="shared" si="273"/>
        <v>0</v>
      </c>
      <c r="R140" s="99">
        <f t="shared" si="274"/>
        <v>0</v>
      </c>
      <c r="S140" s="97"/>
      <c r="T140" s="97"/>
    </row>
    <row r="141" spans="1:20" s="96" customFormat="1" x14ac:dyDescent="0.25">
      <c r="A141" s="161" t="s">
        <v>196</v>
      </c>
      <c r="B141" s="93" t="s">
        <v>222</v>
      </c>
      <c r="C141" s="93" t="s">
        <v>198</v>
      </c>
      <c r="D141" s="94" t="s">
        <v>223</v>
      </c>
      <c r="E141" s="95">
        <f t="shared" ref="E141:H141" si="279">SUM(E142:E145)</f>
        <v>446628000</v>
      </c>
      <c r="F141" s="95">
        <f t="shared" si="279"/>
        <v>446628000</v>
      </c>
      <c r="G141" s="95">
        <f t="shared" si="279"/>
        <v>446628000</v>
      </c>
      <c r="H141" s="95">
        <f t="shared" si="279"/>
        <v>0</v>
      </c>
      <c r="I141" s="95">
        <f>SUM(I142:I145)</f>
        <v>446628000</v>
      </c>
      <c r="J141" s="95">
        <f t="shared" ref="J141:T141" si="280">SUM(J142:J145)</f>
        <v>401428000</v>
      </c>
      <c r="K141" s="95">
        <f t="shared" si="280"/>
        <v>45200000</v>
      </c>
      <c r="L141" s="95">
        <f t="shared" si="280"/>
        <v>0</v>
      </c>
      <c r="M141" s="95">
        <f t="shared" si="280"/>
        <v>0</v>
      </c>
      <c r="N141" s="95">
        <f t="shared" si="280"/>
        <v>446628000</v>
      </c>
      <c r="O141" s="95">
        <f t="shared" si="280"/>
        <v>401428000</v>
      </c>
      <c r="P141" s="95">
        <f t="shared" si="280"/>
        <v>45200000</v>
      </c>
      <c r="Q141" s="95">
        <f t="shared" si="280"/>
        <v>0</v>
      </c>
      <c r="R141" s="95">
        <f t="shared" si="280"/>
        <v>0</v>
      </c>
      <c r="S141" s="95">
        <f t="shared" si="280"/>
        <v>0</v>
      </c>
      <c r="T141" s="95">
        <f t="shared" si="280"/>
        <v>0</v>
      </c>
    </row>
    <row r="142" spans="1:20" x14ac:dyDescent="0.25">
      <c r="A142" s="162" t="s">
        <v>196</v>
      </c>
      <c r="B142" s="97" t="s">
        <v>196</v>
      </c>
      <c r="C142" s="97" t="s">
        <v>224</v>
      </c>
      <c r="D142" s="98" t="s">
        <v>225</v>
      </c>
      <c r="E142" s="99">
        <f t="shared" si="275"/>
        <v>54000000</v>
      </c>
      <c r="F142" s="99">
        <f t="shared" si="276"/>
        <v>54000000</v>
      </c>
      <c r="G142" s="99">
        <f t="shared" si="277"/>
        <v>54000000</v>
      </c>
      <c r="H142" s="91">
        <f t="shared" si="278"/>
        <v>0</v>
      </c>
      <c r="I142" s="99">
        <f t="shared" ref="I142:I145" si="281">SUM(J142:M142)</f>
        <v>54000000</v>
      </c>
      <c r="J142" s="99">
        <v>54000000</v>
      </c>
      <c r="K142" s="99">
        <v>0</v>
      </c>
      <c r="L142" s="99">
        <f t="shared" ref="L142:T142" si="282">SUM(L143:L145)</f>
        <v>0</v>
      </c>
      <c r="M142" s="99">
        <f t="shared" si="282"/>
        <v>0</v>
      </c>
      <c r="N142" s="99">
        <f t="shared" si="270"/>
        <v>54000000</v>
      </c>
      <c r="O142" s="99">
        <f t="shared" si="271"/>
        <v>54000000</v>
      </c>
      <c r="P142" s="99">
        <f t="shared" si="272"/>
        <v>0</v>
      </c>
      <c r="Q142" s="99">
        <f t="shared" si="273"/>
        <v>0</v>
      </c>
      <c r="R142" s="99">
        <f t="shared" si="274"/>
        <v>0</v>
      </c>
      <c r="S142" s="99">
        <f t="shared" si="282"/>
        <v>0</v>
      </c>
      <c r="T142" s="99">
        <f t="shared" si="282"/>
        <v>0</v>
      </c>
    </row>
    <row r="143" spans="1:20" x14ac:dyDescent="0.25">
      <c r="A143" s="162" t="s">
        <v>196</v>
      </c>
      <c r="B143" s="97" t="s">
        <v>196</v>
      </c>
      <c r="C143" s="97" t="s">
        <v>249</v>
      </c>
      <c r="D143" s="98" t="s">
        <v>250</v>
      </c>
      <c r="E143" s="99">
        <f t="shared" si="275"/>
        <v>99200000</v>
      </c>
      <c r="F143" s="99">
        <f t="shared" si="276"/>
        <v>99200000</v>
      </c>
      <c r="G143" s="99">
        <f t="shared" si="277"/>
        <v>99200000</v>
      </c>
      <c r="H143" s="91">
        <f t="shared" si="278"/>
        <v>0</v>
      </c>
      <c r="I143" s="99">
        <f t="shared" si="281"/>
        <v>99200000</v>
      </c>
      <c r="J143" s="99">
        <v>99200000</v>
      </c>
      <c r="K143" s="99">
        <v>0</v>
      </c>
      <c r="L143" s="99">
        <v>0</v>
      </c>
      <c r="M143" s="99">
        <v>0</v>
      </c>
      <c r="N143" s="99">
        <f t="shared" si="270"/>
        <v>99200000</v>
      </c>
      <c r="O143" s="99">
        <f t="shared" si="271"/>
        <v>99200000</v>
      </c>
      <c r="P143" s="99">
        <f t="shared" si="272"/>
        <v>0</v>
      </c>
      <c r="Q143" s="99">
        <f t="shared" si="273"/>
        <v>0</v>
      </c>
      <c r="R143" s="99">
        <f t="shared" si="274"/>
        <v>0</v>
      </c>
      <c r="S143" s="97"/>
      <c r="T143" s="97"/>
    </row>
    <row r="144" spans="1:20" x14ac:dyDescent="0.25">
      <c r="A144" s="162" t="s">
        <v>196</v>
      </c>
      <c r="B144" s="97" t="s">
        <v>196</v>
      </c>
      <c r="C144" s="97" t="s">
        <v>301</v>
      </c>
      <c r="D144" s="98" t="s">
        <v>302</v>
      </c>
      <c r="E144" s="99">
        <f t="shared" si="275"/>
        <v>27000000</v>
      </c>
      <c r="F144" s="99">
        <f t="shared" si="276"/>
        <v>27000000</v>
      </c>
      <c r="G144" s="99">
        <f t="shared" si="277"/>
        <v>27000000</v>
      </c>
      <c r="H144" s="91">
        <f t="shared" si="278"/>
        <v>0</v>
      </c>
      <c r="I144" s="99">
        <f t="shared" si="281"/>
        <v>27000000</v>
      </c>
      <c r="J144" s="99">
        <v>25000000</v>
      </c>
      <c r="K144" s="99">
        <v>2000000</v>
      </c>
      <c r="L144" s="99">
        <v>0</v>
      </c>
      <c r="M144" s="99">
        <v>0</v>
      </c>
      <c r="N144" s="99">
        <f t="shared" si="270"/>
        <v>27000000</v>
      </c>
      <c r="O144" s="99">
        <f t="shared" si="271"/>
        <v>25000000</v>
      </c>
      <c r="P144" s="99">
        <f t="shared" si="272"/>
        <v>2000000</v>
      </c>
      <c r="Q144" s="99">
        <f t="shared" si="273"/>
        <v>0</v>
      </c>
      <c r="R144" s="99">
        <f t="shared" si="274"/>
        <v>0</v>
      </c>
      <c r="S144" s="97"/>
      <c r="T144" s="97"/>
    </row>
    <row r="145" spans="1:20" x14ac:dyDescent="0.25">
      <c r="A145" s="162" t="s">
        <v>196</v>
      </c>
      <c r="B145" s="97" t="s">
        <v>196</v>
      </c>
      <c r="C145" s="97" t="s">
        <v>226</v>
      </c>
      <c r="D145" s="98" t="s">
        <v>227</v>
      </c>
      <c r="E145" s="99">
        <f t="shared" si="275"/>
        <v>266428000</v>
      </c>
      <c r="F145" s="99">
        <f t="shared" si="276"/>
        <v>266428000</v>
      </c>
      <c r="G145" s="99">
        <f t="shared" si="277"/>
        <v>266428000</v>
      </c>
      <c r="H145" s="91">
        <f t="shared" si="278"/>
        <v>0</v>
      </c>
      <c r="I145" s="99">
        <f t="shared" si="281"/>
        <v>266428000</v>
      </c>
      <c r="J145" s="99">
        <v>223228000</v>
      </c>
      <c r="K145" s="99">
        <v>43200000</v>
      </c>
      <c r="L145" s="99">
        <v>0</v>
      </c>
      <c r="M145" s="99">
        <v>0</v>
      </c>
      <c r="N145" s="99">
        <f t="shared" si="270"/>
        <v>266428000</v>
      </c>
      <c r="O145" s="99">
        <f t="shared" si="271"/>
        <v>223228000</v>
      </c>
      <c r="P145" s="99">
        <f t="shared" si="272"/>
        <v>43200000</v>
      </c>
      <c r="Q145" s="99">
        <f t="shared" si="273"/>
        <v>0</v>
      </c>
      <c r="R145" s="99">
        <f t="shared" si="274"/>
        <v>0</v>
      </c>
      <c r="S145" s="97"/>
      <c r="T145" s="97"/>
    </row>
    <row r="146" spans="1:20" s="96" customFormat="1" ht="75" x14ac:dyDescent="0.25">
      <c r="A146" s="161" t="s">
        <v>196</v>
      </c>
      <c r="B146" s="93" t="s">
        <v>251</v>
      </c>
      <c r="C146" s="93" t="s">
        <v>198</v>
      </c>
      <c r="D146" s="94" t="s">
        <v>252</v>
      </c>
      <c r="E146" s="95">
        <f t="shared" ref="E146:H146" si="283">SUM(E147:E150)</f>
        <v>91262738</v>
      </c>
      <c r="F146" s="95">
        <f t="shared" si="283"/>
        <v>91262738</v>
      </c>
      <c r="G146" s="95">
        <f t="shared" si="283"/>
        <v>91262738</v>
      </c>
      <c r="H146" s="95">
        <f t="shared" si="283"/>
        <v>0</v>
      </c>
      <c r="I146" s="95">
        <f>SUM(I147:I150)</f>
        <v>91262738</v>
      </c>
      <c r="J146" s="95">
        <f t="shared" ref="J146:T146" si="284">SUM(J147:J150)</f>
        <v>0</v>
      </c>
      <c r="K146" s="95">
        <f t="shared" si="284"/>
        <v>91262738</v>
      </c>
      <c r="L146" s="95">
        <f t="shared" si="284"/>
        <v>0</v>
      </c>
      <c r="M146" s="95">
        <f t="shared" si="284"/>
        <v>0</v>
      </c>
      <c r="N146" s="95">
        <f t="shared" si="284"/>
        <v>91262738</v>
      </c>
      <c r="O146" s="95">
        <f t="shared" si="284"/>
        <v>0</v>
      </c>
      <c r="P146" s="95">
        <f t="shared" si="284"/>
        <v>91262738</v>
      </c>
      <c r="Q146" s="95">
        <f t="shared" si="284"/>
        <v>0</v>
      </c>
      <c r="R146" s="95">
        <f t="shared" si="284"/>
        <v>0</v>
      </c>
      <c r="S146" s="95">
        <f t="shared" si="284"/>
        <v>0</v>
      </c>
      <c r="T146" s="95">
        <f t="shared" si="284"/>
        <v>0</v>
      </c>
    </row>
    <row r="147" spans="1:20" x14ac:dyDescent="0.25">
      <c r="A147" s="162" t="s">
        <v>196</v>
      </c>
      <c r="B147" s="97" t="s">
        <v>196</v>
      </c>
      <c r="C147" s="97" t="s">
        <v>374</v>
      </c>
      <c r="D147" s="98" t="s">
        <v>375</v>
      </c>
      <c r="E147" s="99">
        <f t="shared" si="275"/>
        <v>5000738</v>
      </c>
      <c r="F147" s="99">
        <f t="shared" si="276"/>
        <v>5000738</v>
      </c>
      <c r="G147" s="99">
        <f t="shared" si="277"/>
        <v>5000738</v>
      </c>
      <c r="H147" s="91">
        <f t="shared" si="278"/>
        <v>0</v>
      </c>
      <c r="I147" s="99">
        <f t="shared" ref="I147:I150" si="285">SUM(J147:M147)</f>
        <v>5000738</v>
      </c>
      <c r="J147" s="99">
        <v>0</v>
      </c>
      <c r="K147" s="99">
        <v>5000738</v>
      </c>
      <c r="L147" s="99">
        <v>0</v>
      </c>
      <c r="M147" s="99">
        <v>0</v>
      </c>
      <c r="N147" s="99">
        <f t="shared" si="270"/>
        <v>5000738</v>
      </c>
      <c r="O147" s="99">
        <f t="shared" si="271"/>
        <v>0</v>
      </c>
      <c r="P147" s="99">
        <f t="shared" si="272"/>
        <v>5000738</v>
      </c>
      <c r="Q147" s="99">
        <f t="shared" si="273"/>
        <v>0</v>
      </c>
      <c r="R147" s="99">
        <f t="shared" si="274"/>
        <v>0</v>
      </c>
      <c r="S147" s="97"/>
      <c r="T147" s="97"/>
    </row>
    <row r="148" spans="1:20" x14ac:dyDescent="0.25">
      <c r="A148" s="162" t="s">
        <v>196</v>
      </c>
      <c r="B148" s="97" t="s">
        <v>196</v>
      </c>
      <c r="C148" s="97" t="s">
        <v>303</v>
      </c>
      <c r="D148" s="98" t="s">
        <v>304</v>
      </c>
      <c r="E148" s="99">
        <f t="shared" si="275"/>
        <v>40555000</v>
      </c>
      <c r="F148" s="99">
        <f t="shared" si="276"/>
        <v>40555000</v>
      </c>
      <c r="G148" s="99">
        <f t="shared" si="277"/>
        <v>40555000</v>
      </c>
      <c r="H148" s="91">
        <f t="shared" si="278"/>
        <v>0</v>
      </c>
      <c r="I148" s="99">
        <f t="shared" si="285"/>
        <v>40555000</v>
      </c>
      <c r="J148" s="99">
        <v>0</v>
      </c>
      <c r="K148" s="99">
        <v>40555000</v>
      </c>
      <c r="L148" s="99">
        <v>0</v>
      </c>
      <c r="M148" s="99">
        <v>0</v>
      </c>
      <c r="N148" s="99">
        <f t="shared" si="270"/>
        <v>40555000</v>
      </c>
      <c r="O148" s="99">
        <f t="shared" si="271"/>
        <v>0</v>
      </c>
      <c r="P148" s="99">
        <f t="shared" si="272"/>
        <v>40555000</v>
      </c>
      <c r="Q148" s="99">
        <f t="shared" si="273"/>
        <v>0</v>
      </c>
      <c r="R148" s="99">
        <f t="shared" si="274"/>
        <v>0</v>
      </c>
      <c r="S148" s="97"/>
      <c r="T148" s="97"/>
    </row>
    <row r="149" spans="1:20" x14ac:dyDescent="0.25">
      <c r="A149" s="162" t="s">
        <v>196</v>
      </c>
      <c r="B149" s="97" t="s">
        <v>196</v>
      </c>
      <c r="C149" s="97" t="s">
        <v>331</v>
      </c>
      <c r="D149" s="98" t="s">
        <v>332</v>
      </c>
      <c r="E149" s="99">
        <f t="shared" si="275"/>
        <v>19818000</v>
      </c>
      <c r="F149" s="99">
        <f t="shared" si="276"/>
        <v>19818000</v>
      </c>
      <c r="G149" s="99">
        <f t="shared" si="277"/>
        <v>19818000</v>
      </c>
      <c r="H149" s="91">
        <f t="shared" si="278"/>
        <v>0</v>
      </c>
      <c r="I149" s="99">
        <f t="shared" si="285"/>
        <v>19818000</v>
      </c>
      <c r="J149" s="99">
        <v>0</v>
      </c>
      <c r="K149" s="99">
        <v>19818000</v>
      </c>
      <c r="L149" s="99">
        <v>0</v>
      </c>
      <c r="M149" s="99">
        <v>0</v>
      </c>
      <c r="N149" s="99">
        <f t="shared" si="270"/>
        <v>19818000</v>
      </c>
      <c r="O149" s="99">
        <f t="shared" si="271"/>
        <v>0</v>
      </c>
      <c r="P149" s="99">
        <f t="shared" si="272"/>
        <v>19818000</v>
      </c>
      <c r="Q149" s="99">
        <f t="shared" si="273"/>
        <v>0</v>
      </c>
      <c r="R149" s="99">
        <f t="shared" si="274"/>
        <v>0</v>
      </c>
      <c r="S149" s="97"/>
      <c r="T149" s="97"/>
    </row>
    <row r="150" spans="1:20" x14ac:dyDescent="0.25">
      <c r="A150" s="162" t="s">
        <v>196</v>
      </c>
      <c r="B150" s="97" t="s">
        <v>196</v>
      </c>
      <c r="C150" s="97" t="s">
        <v>341</v>
      </c>
      <c r="D150" s="98" t="s">
        <v>342</v>
      </c>
      <c r="E150" s="99">
        <f t="shared" si="275"/>
        <v>25889000</v>
      </c>
      <c r="F150" s="99">
        <f t="shared" si="276"/>
        <v>25889000</v>
      </c>
      <c r="G150" s="99">
        <f t="shared" si="277"/>
        <v>25889000</v>
      </c>
      <c r="H150" s="91">
        <f t="shared" si="278"/>
        <v>0</v>
      </c>
      <c r="I150" s="99">
        <f t="shared" si="285"/>
        <v>25889000</v>
      </c>
      <c r="J150" s="99">
        <v>0</v>
      </c>
      <c r="K150" s="99">
        <v>25889000</v>
      </c>
      <c r="L150" s="99">
        <f t="shared" ref="L150:T150" si="286">SUM(L151:L152)</f>
        <v>0</v>
      </c>
      <c r="M150" s="99">
        <f t="shared" si="286"/>
        <v>0</v>
      </c>
      <c r="N150" s="99">
        <f t="shared" si="270"/>
        <v>25889000</v>
      </c>
      <c r="O150" s="99">
        <f t="shared" si="271"/>
        <v>0</v>
      </c>
      <c r="P150" s="99">
        <f t="shared" si="272"/>
        <v>25889000</v>
      </c>
      <c r="Q150" s="99">
        <f t="shared" si="273"/>
        <v>0</v>
      </c>
      <c r="R150" s="99">
        <f t="shared" si="274"/>
        <v>0</v>
      </c>
      <c r="S150" s="99">
        <f t="shared" si="286"/>
        <v>0</v>
      </c>
      <c r="T150" s="99">
        <f t="shared" si="286"/>
        <v>0</v>
      </c>
    </row>
    <row r="151" spans="1:20" s="96" customFormat="1" ht="30" x14ac:dyDescent="0.25">
      <c r="A151" s="161" t="s">
        <v>196</v>
      </c>
      <c r="B151" s="93" t="s">
        <v>335</v>
      </c>
      <c r="C151" s="93" t="s">
        <v>198</v>
      </c>
      <c r="D151" s="94" t="s">
        <v>336</v>
      </c>
      <c r="E151" s="95">
        <f t="shared" ref="E151:H151" si="287">SUM(E152:E154)</f>
        <v>44898000</v>
      </c>
      <c r="F151" s="95">
        <f t="shared" si="287"/>
        <v>44898000</v>
      </c>
      <c r="G151" s="95">
        <f t="shared" si="287"/>
        <v>44898000</v>
      </c>
      <c r="H151" s="95">
        <f t="shared" si="287"/>
        <v>0</v>
      </c>
      <c r="I151" s="95">
        <f>SUM(I152:I154)</f>
        <v>44898000</v>
      </c>
      <c r="J151" s="95">
        <f t="shared" ref="J151:T151" si="288">SUM(J152:J154)</f>
        <v>0</v>
      </c>
      <c r="K151" s="95">
        <f t="shared" si="288"/>
        <v>44898000</v>
      </c>
      <c r="L151" s="95">
        <f t="shared" si="288"/>
        <v>0</v>
      </c>
      <c r="M151" s="95">
        <f t="shared" si="288"/>
        <v>0</v>
      </c>
      <c r="N151" s="95">
        <f t="shared" si="288"/>
        <v>44898000</v>
      </c>
      <c r="O151" s="95">
        <f t="shared" si="288"/>
        <v>0</v>
      </c>
      <c r="P151" s="95">
        <f t="shared" si="288"/>
        <v>44898000</v>
      </c>
      <c r="Q151" s="95">
        <f t="shared" si="288"/>
        <v>0</v>
      </c>
      <c r="R151" s="95">
        <f t="shared" si="288"/>
        <v>0</v>
      </c>
      <c r="S151" s="95">
        <f t="shared" si="288"/>
        <v>0</v>
      </c>
      <c r="T151" s="95">
        <f t="shared" si="288"/>
        <v>0</v>
      </c>
    </row>
    <row r="152" spans="1:20" x14ac:dyDescent="0.25">
      <c r="A152" s="162" t="s">
        <v>196</v>
      </c>
      <c r="B152" s="97" t="s">
        <v>196</v>
      </c>
      <c r="C152" s="97" t="s">
        <v>354</v>
      </c>
      <c r="D152" s="98" t="s">
        <v>355</v>
      </c>
      <c r="E152" s="99">
        <f t="shared" si="275"/>
        <v>8800000</v>
      </c>
      <c r="F152" s="99">
        <f t="shared" si="276"/>
        <v>8800000</v>
      </c>
      <c r="G152" s="99">
        <f t="shared" si="277"/>
        <v>8800000</v>
      </c>
      <c r="H152" s="91">
        <f t="shared" si="278"/>
        <v>0</v>
      </c>
      <c r="I152" s="99">
        <f t="shared" ref="I152:I154" si="289">SUM(J152:M152)</f>
        <v>8800000</v>
      </c>
      <c r="J152" s="99">
        <v>0</v>
      </c>
      <c r="K152" s="99">
        <v>8800000</v>
      </c>
      <c r="L152" s="99">
        <v>0</v>
      </c>
      <c r="M152" s="99">
        <v>0</v>
      </c>
      <c r="N152" s="99">
        <f t="shared" si="270"/>
        <v>8800000</v>
      </c>
      <c r="O152" s="99">
        <f t="shared" si="271"/>
        <v>0</v>
      </c>
      <c r="P152" s="99">
        <f t="shared" si="272"/>
        <v>8800000</v>
      </c>
      <c r="Q152" s="99">
        <f t="shared" si="273"/>
        <v>0</v>
      </c>
      <c r="R152" s="99">
        <f t="shared" si="274"/>
        <v>0</v>
      </c>
      <c r="S152" s="97"/>
      <c r="T152" s="97"/>
    </row>
    <row r="153" spans="1:20" x14ac:dyDescent="0.25">
      <c r="A153" s="162" t="s">
        <v>196</v>
      </c>
      <c r="B153" s="97" t="s">
        <v>196</v>
      </c>
      <c r="C153" s="97" t="s">
        <v>337</v>
      </c>
      <c r="D153" s="98" t="s">
        <v>338</v>
      </c>
      <c r="E153" s="99">
        <f t="shared" si="275"/>
        <v>20898000</v>
      </c>
      <c r="F153" s="99">
        <f t="shared" si="276"/>
        <v>20898000</v>
      </c>
      <c r="G153" s="99">
        <f t="shared" si="277"/>
        <v>20898000</v>
      </c>
      <c r="H153" s="91">
        <f t="shared" si="278"/>
        <v>0</v>
      </c>
      <c r="I153" s="99">
        <f t="shared" si="289"/>
        <v>20898000</v>
      </c>
      <c r="J153" s="99">
        <v>0</v>
      </c>
      <c r="K153" s="99">
        <v>20898000</v>
      </c>
      <c r="L153" s="99">
        <f t="shared" ref="L153:T153" si="290">SUM(L154:L156)</f>
        <v>0</v>
      </c>
      <c r="M153" s="99">
        <f t="shared" si="290"/>
        <v>0</v>
      </c>
      <c r="N153" s="99">
        <f t="shared" si="270"/>
        <v>20898000</v>
      </c>
      <c r="O153" s="99">
        <f t="shared" si="271"/>
        <v>0</v>
      </c>
      <c r="P153" s="99">
        <f t="shared" si="272"/>
        <v>20898000</v>
      </c>
      <c r="Q153" s="99">
        <f t="shared" si="273"/>
        <v>0</v>
      </c>
      <c r="R153" s="99">
        <f t="shared" si="274"/>
        <v>0</v>
      </c>
      <c r="S153" s="99">
        <f t="shared" si="290"/>
        <v>0</v>
      </c>
      <c r="T153" s="99">
        <f t="shared" si="290"/>
        <v>0</v>
      </c>
    </row>
    <row r="154" spans="1:20" x14ac:dyDescent="0.25">
      <c r="A154" s="162" t="s">
        <v>196</v>
      </c>
      <c r="B154" s="97" t="s">
        <v>196</v>
      </c>
      <c r="C154" s="97" t="s">
        <v>376</v>
      </c>
      <c r="D154" s="98" t="s">
        <v>377</v>
      </c>
      <c r="E154" s="99">
        <f t="shared" si="275"/>
        <v>15200000</v>
      </c>
      <c r="F154" s="99">
        <f t="shared" si="276"/>
        <v>15200000</v>
      </c>
      <c r="G154" s="99">
        <f t="shared" si="277"/>
        <v>15200000</v>
      </c>
      <c r="H154" s="91">
        <f t="shared" si="278"/>
        <v>0</v>
      </c>
      <c r="I154" s="99">
        <f t="shared" si="289"/>
        <v>15200000</v>
      </c>
      <c r="J154" s="99">
        <v>0</v>
      </c>
      <c r="K154" s="99">
        <v>15200000</v>
      </c>
      <c r="L154" s="99">
        <v>0</v>
      </c>
      <c r="M154" s="99">
        <v>0</v>
      </c>
      <c r="N154" s="99">
        <f t="shared" si="270"/>
        <v>15200000</v>
      </c>
      <c r="O154" s="99">
        <f t="shared" si="271"/>
        <v>0</v>
      </c>
      <c r="P154" s="99">
        <f t="shared" si="272"/>
        <v>15200000</v>
      </c>
      <c r="Q154" s="99">
        <f t="shared" si="273"/>
        <v>0</v>
      </c>
      <c r="R154" s="99">
        <f t="shared" si="274"/>
        <v>0</v>
      </c>
      <c r="S154" s="97"/>
      <c r="T154" s="97"/>
    </row>
    <row r="155" spans="1:20" s="96" customFormat="1" ht="30" x14ac:dyDescent="0.25">
      <c r="A155" s="161" t="s">
        <v>196</v>
      </c>
      <c r="B155" s="93" t="s">
        <v>228</v>
      </c>
      <c r="C155" s="93" t="s">
        <v>198</v>
      </c>
      <c r="D155" s="94" t="s">
        <v>229</v>
      </c>
      <c r="E155" s="95">
        <f t="shared" ref="E155:H155" si="291">SUM(E156:E158)</f>
        <v>397181739</v>
      </c>
      <c r="F155" s="95">
        <f t="shared" si="291"/>
        <v>397181739</v>
      </c>
      <c r="G155" s="95">
        <f t="shared" si="291"/>
        <v>397181739</v>
      </c>
      <c r="H155" s="95">
        <f t="shared" si="291"/>
        <v>0</v>
      </c>
      <c r="I155" s="95">
        <f>SUM(I156:I158)</f>
        <v>397181739</v>
      </c>
      <c r="J155" s="95">
        <f t="shared" ref="J155:T155" si="292">SUM(J156:J158)</f>
        <v>311760799</v>
      </c>
      <c r="K155" s="95">
        <f t="shared" si="292"/>
        <v>85420940</v>
      </c>
      <c r="L155" s="95">
        <f t="shared" si="292"/>
        <v>0</v>
      </c>
      <c r="M155" s="95">
        <f t="shared" si="292"/>
        <v>0</v>
      </c>
      <c r="N155" s="95">
        <f t="shared" si="292"/>
        <v>397181739</v>
      </c>
      <c r="O155" s="95">
        <f t="shared" si="292"/>
        <v>311760799</v>
      </c>
      <c r="P155" s="95">
        <f t="shared" si="292"/>
        <v>85420940</v>
      </c>
      <c r="Q155" s="95">
        <f t="shared" si="292"/>
        <v>0</v>
      </c>
      <c r="R155" s="95">
        <f t="shared" si="292"/>
        <v>0</v>
      </c>
      <c r="S155" s="95">
        <f t="shared" si="292"/>
        <v>0</v>
      </c>
      <c r="T155" s="95">
        <f t="shared" si="292"/>
        <v>0</v>
      </c>
    </row>
    <row r="156" spans="1:20" ht="30" x14ac:dyDescent="0.25">
      <c r="A156" s="162" t="s">
        <v>196</v>
      </c>
      <c r="B156" s="97" t="s">
        <v>196</v>
      </c>
      <c r="C156" s="97" t="s">
        <v>230</v>
      </c>
      <c r="D156" s="98" t="s">
        <v>231</v>
      </c>
      <c r="E156" s="99">
        <f t="shared" si="275"/>
        <v>207365739</v>
      </c>
      <c r="F156" s="99">
        <f t="shared" si="276"/>
        <v>207365739</v>
      </c>
      <c r="G156" s="99">
        <f t="shared" si="277"/>
        <v>207365739</v>
      </c>
      <c r="H156" s="91">
        <f t="shared" si="278"/>
        <v>0</v>
      </c>
      <c r="I156" s="99">
        <f t="shared" ref="I156:I158" si="293">SUM(J156:M156)</f>
        <v>207365739</v>
      </c>
      <c r="J156" s="99">
        <v>129984799</v>
      </c>
      <c r="K156" s="99">
        <v>77380940</v>
      </c>
      <c r="L156" s="99">
        <v>0</v>
      </c>
      <c r="M156" s="99">
        <v>0</v>
      </c>
      <c r="N156" s="99">
        <f t="shared" si="270"/>
        <v>207365739</v>
      </c>
      <c r="O156" s="99">
        <f t="shared" si="271"/>
        <v>129984799</v>
      </c>
      <c r="P156" s="99">
        <f t="shared" si="272"/>
        <v>77380940</v>
      </c>
      <c r="Q156" s="99">
        <f t="shared" si="273"/>
        <v>0</v>
      </c>
      <c r="R156" s="99">
        <f t="shared" si="274"/>
        <v>0</v>
      </c>
      <c r="S156" s="97"/>
      <c r="T156" s="97"/>
    </row>
    <row r="157" spans="1:20" x14ac:dyDescent="0.25">
      <c r="A157" s="162" t="s">
        <v>196</v>
      </c>
      <c r="B157" s="97" t="s">
        <v>196</v>
      </c>
      <c r="C157" s="97" t="s">
        <v>241</v>
      </c>
      <c r="D157" s="98" t="s">
        <v>242</v>
      </c>
      <c r="E157" s="99">
        <f t="shared" si="275"/>
        <v>6000000</v>
      </c>
      <c r="F157" s="99">
        <f t="shared" si="276"/>
        <v>6000000</v>
      </c>
      <c r="G157" s="99">
        <f t="shared" si="277"/>
        <v>6000000</v>
      </c>
      <c r="H157" s="91">
        <f t="shared" si="278"/>
        <v>0</v>
      </c>
      <c r="I157" s="99">
        <f t="shared" si="293"/>
        <v>6000000</v>
      </c>
      <c r="J157" s="99">
        <v>0</v>
      </c>
      <c r="K157" s="99">
        <v>6000000</v>
      </c>
      <c r="L157" s="99">
        <f t="shared" ref="L157:T157" si="294">SUM(L158)</f>
        <v>0</v>
      </c>
      <c r="M157" s="99">
        <f t="shared" si="294"/>
        <v>0</v>
      </c>
      <c r="N157" s="99">
        <f t="shared" si="270"/>
        <v>6000000</v>
      </c>
      <c r="O157" s="99">
        <f t="shared" si="271"/>
        <v>0</v>
      </c>
      <c r="P157" s="99">
        <f t="shared" si="272"/>
        <v>6000000</v>
      </c>
      <c r="Q157" s="99">
        <f t="shared" si="273"/>
        <v>0</v>
      </c>
      <c r="R157" s="99">
        <f t="shared" si="274"/>
        <v>0</v>
      </c>
      <c r="S157" s="99">
        <f t="shared" si="294"/>
        <v>0</v>
      </c>
      <c r="T157" s="99">
        <f t="shared" si="294"/>
        <v>0</v>
      </c>
    </row>
    <row r="158" spans="1:20" x14ac:dyDescent="0.25">
      <c r="A158" s="162" t="s">
        <v>196</v>
      </c>
      <c r="B158" s="97" t="s">
        <v>196</v>
      </c>
      <c r="C158" s="97" t="s">
        <v>232</v>
      </c>
      <c r="D158" s="98" t="s">
        <v>221</v>
      </c>
      <c r="E158" s="99">
        <f t="shared" si="275"/>
        <v>183816000</v>
      </c>
      <c r="F158" s="99">
        <f t="shared" si="276"/>
        <v>183816000</v>
      </c>
      <c r="G158" s="99">
        <f t="shared" si="277"/>
        <v>183816000</v>
      </c>
      <c r="H158" s="91">
        <f t="shared" si="278"/>
        <v>0</v>
      </c>
      <c r="I158" s="99">
        <f t="shared" si="293"/>
        <v>183816000</v>
      </c>
      <c r="J158" s="99">
        <v>181776000</v>
      </c>
      <c r="K158" s="99">
        <v>2040000</v>
      </c>
      <c r="L158" s="99">
        <v>0</v>
      </c>
      <c r="M158" s="99">
        <v>0</v>
      </c>
      <c r="N158" s="99">
        <f t="shared" si="270"/>
        <v>183816000</v>
      </c>
      <c r="O158" s="99">
        <f t="shared" si="271"/>
        <v>181776000</v>
      </c>
      <c r="P158" s="99">
        <f t="shared" si="272"/>
        <v>2040000</v>
      </c>
      <c r="Q158" s="99">
        <f t="shared" si="273"/>
        <v>0</v>
      </c>
      <c r="R158" s="99">
        <f t="shared" si="274"/>
        <v>0</v>
      </c>
      <c r="S158" s="97"/>
      <c r="T158" s="97"/>
    </row>
    <row r="159" spans="1:20" s="96" customFormat="1" x14ac:dyDescent="0.25">
      <c r="A159" s="161" t="s">
        <v>196</v>
      </c>
      <c r="B159" s="93" t="s">
        <v>233</v>
      </c>
      <c r="C159" s="93" t="s">
        <v>198</v>
      </c>
      <c r="D159" s="94" t="s">
        <v>234</v>
      </c>
      <c r="E159" s="95">
        <f t="shared" ref="E159:H159" si="295">SUM(E160:E161)</f>
        <v>295505000</v>
      </c>
      <c r="F159" s="95">
        <f t="shared" si="295"/>
        <v>295505000</v>
      </c>
      <c r="G159" s="95">
        <f t="shared" si="295"/>
        <v>295505000</v>
      </c>
      <c r="H159" s="95">
        <f t="shared" si="295"/>
        <v>0</v>
      </c>
      <c r="I159" s="95">
        <f>SUM(I160:I161)</f>
        <v>295505000</v>
      </c>
      <c r="J159" s="95">
        <f t="shared" ref="J159:T159" si="296">SUM(J160:J161)</f>
        <v>255689500</v>
      </c>
      <c r="K159" s="95">
        <f t="shared" si="296"/>
        <v>39815500</v>
      </c>
      <c r="L159" s="95">
        <f t="shared" si="296"/>
        <v>0</v>
      </c>
      <c r="M159" s="95">
        <f t="shared" si="296"/>
        <v>0</v>
      </c>
      <c r="N159" s="95">
        <f t="shared" si="296"/>
        <v>295505000</v>
      </c>
      <c r="O159" s="95">
        <f t="shared" si="296"/>
        <v>255689500</v>
      </c>
      <c r="P159" s="95">
        <f t="shared" si="296"/>
        <v>39815500</v>
      </c>
      <c r="Q159" s="95">
        <f t="shared" si="296"/>
        <v>0</v>
      </c>
      <c r="R159" s="95">
        <f t="shared" si="296"/>
        <v>0</v>
      </c>
      <c r="S159" s="95">
        <f t="shared" si="296"/>
        <v>0</v>
      </c>
      <c r="T159" s="95">
        <f t="shared" si="296"/>
        <v>0</v>
      </c>
    </row>
    <row r="160" spans="1:20" ht="30" x14ac:dyDescent="0.25">
      <c r="A160" s="162" t="s">
        <v>196</v>
      </c>
      <c r="B160" s="97" t="s">
        <v>196</v>
      </c>
      <c r="C160" s="97" t="s">
        <v>328</v>
      </c>
      <c r="D160" s="98" t="s">
        <v>329</v>
      </c>
      <c r="E160" s="99">
        <f t="shared" si="275"/>
        <v>14595000</v>
      </c>
      <c r="F160" s="99">
        <f t="shared" si="276"/>
        <v>14595000</v>
      </c>
      <c r="G160" s="99">
        <f t="shared" si="277"/>
        <v>14595000</v>
      </c>
      <c r="H160" s="91">
        <f t="shared" si="278"/>
        <v>0</v>
      </c>
      <c r="I160" s="99">
        <f t="shared" ref="I160:I161" si="297">SUM(J160:M160)</f>
        <v>14595000</v>
      </c>
      <c r="J160" s="99">
        <v>2779500</v>
      </c>
      <c r="K160" s="99">
        <v>11815500</v>
      </c>
      <c r="L160" s="99">
        <v>0</v>
      </c>
      <c r="M160" s="99">
        <v>0</v>
      </c>
      <c r="N160" s="99">
        <f t="shared" si="270"/>
        <v>14595000</v>
      </c>
      <c r="O160" s="99">
        <f t="shared" si="271"/>
        <v>2779500</v>
      </c>
      <c r="P160" s="99">
        <f t="shared" si="272"/>
        <v>11815500</v>
      </c>
      <c r="Q160" s="99">
        <f t="shared" si="273"/>
        <v>0</v>
      </c>
      <c r="R160" s="99">
        <f t="shared" si="274"/>
        <v>0</v>
      </c>
      <c r="S160" s="97"/>
      <c r="T160" s="97"/>
    </row>
    <row r="161" spans="1:20" x14ac:dyDescent="0.25">
      <c r="A161" s="162" t="s">
        <v>196</v>
      </c>
      <c r="B161" s="97" t="s">
        <v>196</v>
      </c>
      <c r="C161" s="97" t="s">
        <v>235</v>
      </c>
      <c r="D161" s="98" t="s">
        <v>236</v>
      </c>
      <c r="E161" s="99">
        <f t="shared" si="275"/>
        <v>280910000</v>
      </c>
      <c r="F161" s="99">
        <f t="shared" si="276"/>
        <v>280910000</v>
      </c>
      <c r="G161" s="99">
        <f t="shared" si="277"/>
        <v>280910000</v>
      </c>
      <c r="H161" s="91">
        <f t="shared" si="278"/>
        <v>0</v>
      </c>
      <c r="I161" s="99">
        <f t="shared" si="297"/>
        <v>280910000</v>
      </c>
      <c r="J161" s="99">
        <v>252910000</v>
      </c>
      <c r="K161" s="99">
        <v>28000000</v>
      </c>
      <c r="L161" s="99">
        <v>0</v>
      </c>
      <c r="M161" s="99">
        <v>0</v>
      </c>
      <c r="N161" s="99">
        <f t="shared" si="270"/>
        <v>280910000</v>
      </c>
      <c r="O161" s="99">
        <f t="shared" si="271"/>
        <v>252910000</v>
      </c>
      <c r="P161" s="99">
        <f t="shared" si="272"/>
        <v>28000000</v>
      </c>
      <c r="Q161" s="99">
        <f t="shared" si="273"/>
        <v>0</v>
      </c>
      <c r="R161" s="99">
        <f t="shared" si="274"/>
        <v>0</v>
      </c>
      <c r="S161" s="100"/>
      <c r="T161" s="100"/>
    </row>
    <row r="162" spans="1:20" s="92" customFormat="1" ht="28.5" x14ac:dyDescent="0.25">
      <c r="A162" s="160" t="s">
        <v>305</v>
      </c>
      <c r="B162" s="89" t="s">
        <v>198</v>
      </c>
      <c r="C162" s="89" t="s">
        <v>198</v>
      </c>
      <c r="D162" s="90" t="s">
        <v>306</v>
      </c>
      <c r="E162" s="91">
        <f>E163+E165+E169+E171+E175+E177+E179+E182+E185+E188</f>
        <v>2099196721</v>
      </c>
      <c r="F162" s="91">
        <f t="shared" ref="F162:T162" si="298">F163+F165+F169+F171+F175+F177+F179+F182+F185+F188</f>
        <v>2099196721</v>
      </c>
      <c r="G162" s="91">
        <f t="shared" si="298"/>
        <v>2099196721</v>
      </c>
      <c r="H162" s="91">
        <f t="shared" si="298"/>
        <v>0</v>
      </c>
      <c r="I162" s="91">
        <f t="shared" si="298"/>
        <v>1631616721</v>
      </c>
      <c r="J162" s="198">
        <f t="shared" si="298"/>
        <v>1246861774</v>
      </c>
      <c r="K162" s="91">
        <f t="shared" si="298"/>
        <v>384754947</v>
      </c>
      <c r="L162" s="91">
        <f t="shared" si="298"/>
        <v>0</v>
      </c>
      <c r="M162" s="91">
        <f t="shared" si="298"/>
        <v>0</v>
      </c>
      <c r="N162" s="91">
        <f t="shared" si="298"/>
        <v>1631616721</v>
      </c>
      <c r="O162" s="91">
        <f t="shared" si="298"/>
        <v>1246861774</v>
      </c>
      <c r="P162" s="91">
        <f t="shared" si="298"/>
        <v>384754947</v>
      </c>
      <c r="Q162" s="91">
        <f t="shared" si="298"/>
        <v>0</v>
      </c>
      <c r="R162" s="91">
        <f t="shared" si="298"/>
        <v>0</v>
      </c>
      <c r="S162" s="91">
        <f t="shared" si="298"/>
        <v>467580000</v>
      </c>
      <c r="T162" s="91">
        <f t="shared" si="298"/>
        <v>467580000</v>
      </c>
    </row>
    <row r="163" spans="1:20" s="96" customFormat="1" x14ac:dyDescent="0.25">
      <c r="A163" s="161" t="s">
        <v>196</v>
      </c>
      <c r="B163" s="93" t="s">
        <v>259</v>
      </c>
      <c r="C163" s="93" t="s">
        <v>198</v>
      </c>
      <c r="D163" s="94" t="s">
        <v>260</v>
      </c>
      <c r="E163" s="95">
        <f t="shared" ref="E163:H163" si="299">SUM(E164)</f>
        <v>178520220</v>
      </c>
      <c r="F163" s="95">
        <f t="shared" si="299"/>
        <v>178520220</v>
      </c>
      <c r="G163" s="95">
        <f t="shared" si="299"/>
        <v>178520220</v>
      </c>
      <c r="H163" s="95">
        <f t="shared" si="299"/>
        <v>0</v>
      </c>
      <c r="I163" s="95">
        <f>SUM(I164)</f>
        <v>178520220</v>
      </c>
      <c r="J163" s="95">
        <f t="shared" ref="J163:T163" si="300">SUM(J164)</f>
        <v>49064550</v>
      </c>
      <c r="K163" s="95">
        <f t="shared" si="300"/>
        <v>129455670</v>
      </c>
      <c r="L163" s="95">
        <f t="shared" si="300"/>
        <v>0</v>
      </c>
      <c r="M163" s="95">
        <f t="shared" si="300"/>
        <v>0</v>
      </c>
      <c r="N163" s="95">
        <f t="shared" si="300"/>
        <v>178520220</v>
      </c>
      <c r="O163" s="95">
        <f t="shared" si="300"/>
        <v>49064550</v>
      </c>
      <c r="P163" s="95">
        <f t="shared" si="300"/>
        <v>129455670</v>
      </c>
      <c r="Q163" s="95">
        <f t="shared" si="300"/>
        <v>0</v>
      </c>
      <c r="R163" s="95">
        <f t="shared" si="300"/>
        <v>0</v>
      </c>
      <c r="S163" s="95">
        <f t="shared" si="300"/>
        <v>0</v>
      </c>
      <c r="T163" s="95">
        <f t="shared" si="300"/>
        <v>0</v>
      </c>
    </row>
    <row r="164" spans="1:20" ht="30" x14ac:dyDescent="0.25">
      <c r="A164" s="162" t="s">
        <v>196</v>
      </c>
      <c r="B164" s="97" t="s">
        <v>196</v>
      </c>
      <c r="C164" s="97" t="s">
        <v>261</v>
      </c>
      <c r="D164" s="98" t="s">
        <v>262</v>
      </c>
      <c r="E164" s="99">
        <f t="shared" si="275"/>
        <v>178520220</v>
      </c>
      <c r="F164" s="99">
        <f t="shared" si="276"/>
        <v>178520220</v>
      </c>
      <c r="G164" s="99">
        <f t="shared" si="277"/>
        <v>178520220</v>
      </c>
      <c r="H164" s="91">
        <f t="shared" si="278"/>
        <v>0</v>
      </c>
      <c r="I164" s="99">
        <f>SUM(J164:M164)</f>
        <v>178520220</v>
      </c>
      <c r="J164" s="99">
        <v>49064550</v>
      </c>
      <c r="K164" s="99">
        <v>129455670</v>
      </c>
      <c r="L164" s="99">
        <v>0</v>
      </c>
      <c r="M164" s="99">
        <v>0</v>
      </c>
      <c r="N164" s="99">
        <f t="shared" si="270"/>
        <v>178520220</v>
      </c>
      <c r="O164" s="99">
        <f t="shared" si="271"/>
        <v>49064550</v>
      </c>
      <c r="P164" s="99">
        <f t="shared" si="272"/>
        <v>129455670</v>
      </c>
      <c r="Q164" s="99">
        <f t="shared" si="273"/>
        <v>0</v>
      </c>
      <c r="R164" s="99">
        <f t="shared" si="274"/>
        <v>0</v>
      </c>
      <c r="S164" s="97"/>
      <c r="T164" s="97"/>
    </row>
    <row r="165" spans="1:20" s="96" customFormat="1" x14ac:dyDescent="0.25">
      <c r="A165" s="161" t="s">
        <v>196</v>
      </c>
      <c r="B165" s="93" t="s">
        <v>200</v>
      </c>
      <c r="C165" s="93" t="s">
        <v>198</v>
      </c>
      <c r="D165" s="94" t="s">
        <v>201</v>
      </c>
      <c r="E165" s="95">
        <f t="shared" ref="E165:H165" si="301">SUM(E166:E168)</f>
        <v>195747042</v>
      </c>
      <c r="F165" s="95">
        <f t="shared" si="301"/>
        <v>195747042</v>
      </c>
      <c r="G165" s="95">
        <f t="shared" si="301"/>
        <v>195747042</v>
      </c>
      <c r="H165" s="95">
        <f t="shared" si="301"/>
        <v>0</v>
      </c>
      <c r="I165" s="95">
        <f>SUM(I166:I168)</f>
        <v>195747042</v>
      </c>
      <c r="J165" s="95">
        <f t="shared" ref="J165:T165" si="302">SUM(J166:J168)</f>
        <v>151152081</v>
      </c>
      <c r="K165" s="95">
        <f t="shared" si="302"/>
        <v>44594961</v>
      </c>
      <c r="L165" s="95">
        <f t="shared" si="302"/>
        <v>0</v>
      </c>
      <c r="M165" s="95">
        <f t="shared" si="302"/>
        <v>0</v>
      </c>
      <c r="N165" s="95">
        <f t="shared" si="302"/>
        <v>195747042</v>
      </c>
      <c r="O165" s="95">
        <f t="shared" si="302"/>
        <v>151152081</v>
      </c>
      <c r="P165" s="95">
        <f t="shared" si="302"/>
        <v>44594961</v>
      </c>
      <c r="Q165" s="95">
        <f t="shared" si="302"/>
        <v>0</v>
      </c>
      <c r="R165" s="95">
        <f t="shared" si="302"/>
        <v>0</v>
      </c>
      <c r="S165" s="95">
        <f t="shared" si="302"/>
        <v>0</v>
      </c>
      <c r="T165" s="95">
        <f t="shared" si="302"/>
        <v>0</v>
      </c>
    </row>
    <row r="166" spans="1:20" x14ac:dyDescent="0.25">
      <c r="A166" s="162" t="s">
        <v>196</v>
      </c>
      <c r="B166" s="97" t="s">
        <v>196</v>
      </c>
      <c r="C166" s="97" t="s">
        <v>263</v>
      </c>
      <c r="D166" s="98" t="s">
        <v>264</v>
      </c>
      <c r="E166" s="99">
        <f t="shared" si="275"/>
        <v>13584792</v>
      </c>
      <c r="F166" s="99">
        <f t="shared" si="276"/>
        <v>13584792</v>
      </c>
      <c r="G166" s="99">
        <f t="shared" si="277"/>
        <v>13584792</v>
      </c>
      <c r="H166" s="91">
        <f t="shared" si="278"/>
        <v>0</v>
      </c>
      <c r="I166" s="99">
        <f t="shared" ref="I166:I168" si="303">SUM(J166:M166)</f>
        <v>13584792</v>
      </c>
      <c r="J166" s="99">
        <v>3799956</v>
      </c>
      <c r="K166" s="99">
        <v>9784836</v>
      </c>
      <c r="L166" s="99">
        <f t="shared" ref="L166:T166" si="304">SUM(L167)</f>
        <v>0</v>
      </c>
      <c r="M166" s="99">
        <f t="shared" si="304"/>
        <v>0</v>
      </c>
      <c r="N166" s="99">
        <f t="shared" si="270"/>
        <v>13584792</v>
      </c>
      <c r="O166" s="99">
        <f t="shared" si="271"/>
        <v>3799956</v>
      </c>
      <c r="P166" s="99">
        <f t="shared" si="272"/>
        <v>9784836</v>
      </c>
      <c r="Q166" s="99">
        <f t="shared" si="273"/>
        <v>0</v>
      </c>
      <c r="R166" s="99">
        <f t="shared" si="274"/>
        <v>0</v>
      </c>
      <c r="S166" s="99">
        <f t="shared" si="304"/>
        <v>0</v>
      </c>
      <c r="T166" s="99">
        <f t="shared" si="304"/>
        <v>0</v>
      </c>
    </row>
    <row r="167" spans="1:20" ht="30" x14ac:dyDescent="0.25">
      <c r="A167" s="162" t="s">
        <v>196</v>
      </c>
      <c r="B167" s="97" t="s">
        <v>196</v>
      </c>
      <c r="C167" s="97" t="s">
        <v>307</v>
      </c>
      <c r="D167" s="98" t="s">
        <v>308</v>
      </c>
      <c r="E167" s="99">
        <f t="shared" si="275"/>
        <v>134136000</v>
      </c>
      <c r="F167" s="99">
        <f t="shared" si="276"/>
        <v>134136000</v>
      </c>
      <c r="G167" s="99">
        <f t="shared" si="277"/>
        <v>134136000</v>
      </c>
      <c r="H167" s="91">
        <f t="shared" si="278"/>
        <v>0</v>
      </c>
      <c r="I167" s="99">
        <f t="shared" si="303"/>
        <v>134136000</v>
      </c>
      <c r="J167" s="99">
        <v>134136000</v>
      </c>
      <c r="K167" s="99">
        <v>0</v>
      </c>
      <c r="L167" s="99">
        <v>0</v>
      </c>
      <c r="M167" s="99">
        <v>0</v>
      </c>
      <c r="N167" s="99">
        <f t="shared" si="270"/>
        <v>134136000</v>
      </c>
      <c r="O167" s="99">
        <f t="shared" si="271"/>
        <v>134136000</v>
      </c>
      <c r="P167" s="99">
        <f t="shared" si="272"/>
        <v>0</v>
      </c>
      <c r="Q167" s="99">
        <f t="shared" si="273"/>
        <v>0</v>
      </c>
      <c r="R167" s="99">
        <f t="shared" si="274"/>
        <v>0</v>
      </c>
      <c r="S167" s="97"/>
      <c r="T167" s="97"/>
    </row>
    <row r="168" spans="1:20" x14ac:dyDescent="0.25">
      <c r="A168" s="162" t="s">
        <v>196</v>
      </c>
      <c r="B168" s="97" t="s">
        <v>196</v>
      </c>
      <c r="C168" s="97" t="s">
        <v>265</v>
      </c>
      <c r="D168" s="98" t="s">
        <v>266</v>
      </c>
      <c r="E168" s="99">
        <f t="shared" si="275"/>
        <v>48026250</v>
      </c>
      <c r="F168" s="99">
        <f t="shared" si="276"/>
        <v>48026250</v>
      </c>
      <c r="G168" s="99">
        <f t="shared" si="277"/>
        <v>48026250</v>
      </c>
      <c r="H168" s="91">
        <f t="shared" si="278"/>
        <v>0</v>
      </c>
      <c r="I168" s="99">
        <f t="shared" si="303"/>
        <v>48026250</v>
      </c>
      <c r="J168" s="99">
        <v>13216125</v>
      </c>
      <c r="K168" s="99">
        <v>34810125</v>
      </c>
      <c r="L168" s="99">
        <f>L169+L171+L175+L177+L179+L183+L185+L187+L191+L195+L200+L203+L205</f>
        <v>0</v>
      </c>
      <c r="M168" s="99">
        <f>M169+M171+M175+M177+M179+M183+M185+M187+M191+M195+M200+M203+M205</f>
        <v>0</v>
      </c>
      <c r="N168" s="99">
        <f t="shared" si="270"/>
        <v>48026250</v>
      </c>
      <c r="O168" s="99">
        <f t="shared" si="271"/>
        <v>13216125</v>
      </c>
      <c r="P168" s="99">
        <f t="shared" si="272"/>
        <v>34810125</v>
      </c>
      <c r="Q168" s="99">
        <f t="shared" si="273"/>
        <v>0</v>
      </c>
      <c r="R168" s="99">
        <f t="shared" si="274"/>
        <v>0</v>
      </c>
      <c r="S168" s="99"/>
      <c r="T168" s="99"/>
    </row>
    <row r="169" spans="1:20" s="96" customFormat="1" x14ac:dyDescent="0.25">
      <c r="A169" s="161" t="s">
        <v>196</v>
      </c>
      <c r="B169" s="93" t="s">
        <v>204</v>
      </c>
      <c r="C169" s="93" t="s">
        <v>198</v>
      </c>
      <c r="D169" s="94" t="s">
        <v>205</v>
      </c>
      <c r="E169" s="95">
        <f t="shared" ref="E169:H169" si="305">SUM(E170)</f>
        <v>1704000</v>
      </c>
      <c r="F169" s="95">
        <f t="shared" si="305"/>
        <v>1704000</v>
      </c>
      <c r="G169" s="95">
        <f t="shared" si="305"/>
        <v>1704000</v>
      </c>
      <c r="H169" s="95">
        <f t="shared" si="305"/>
        <v>0</v>
      </c>
      <c r="I169" s="95">
        <f>SUM(I170)</f>
        <v>1704000</v>
      </c>
      <c r="J169" s="95">
        <f t="shared" ref="J169:T169" si="306">SUM(J170)</f>
        <v>0</v>
      </c>
      <c r="K169" s="95">
        <f t="shared" si="306"/>
        <v>1704000</v>
      </c>
      <c r="L169" s="95">
        <f t="shared" si="306"/>
        <v>0</v>
      </c>
      <c r="M169" s="95">
        <f t="shared" si="306"/>
        <v>0</v>
      </c>
      <c r="N169" s="95">
        <f t="shared" si="306"/>
        <v>1704000</v>
      </c>
      <c r="O169" s="95">
        <f t="shared" si="306"/>
        <v>0</v>
      </c>
      <c r="P169" s="95">
        <f t="shared" si="306"/>
        <v>1704000</v>
      </c>
      <c r="Q169" s="95">
        <f t="shared" si="306"/>
        <v>0</v>
      </c>
      <c r="R169" s="95">
        <f t="shared" si="306"/>
        <v>0</v>
      </c>
      <c r="S169" s="95">
        <f t="shared" si="306"/>
        <v>0</v>
      </c>
      <c r="T169" s="95">
        <f t="shared" si="306"/>
        <v>0</v>
      </c>
    </row>
    <row r="170" spans="1:20" ht="30" x14ac:dyDescent="0.25">
      <c r="A170" s="162" t="s">
        <v>196</v>
      </c>
      <c r="B170" s="97" t="s">
        <v>196</v>
      </c>
      <c r="C170" s="97" t="s">
        <v>206</v>
      </c>
      <c r="D170" s="98" t="s">
        <v>207</v>
      </c>
      <c r="E170" s="99">
        <f t="shared" si="275"/>
        <v>1704000</v>
      </c>
      <c r="F170" s="99">
        <f t="shared" si="276"/>
        <v>1704000</v>
      </c>
      <c r="G170" s="99">
        <f t="shared" si="277"/>
        <v>1704000</v>
      </c>
      <c r="H170" s="91">
        <f t="shared" si="278"/>
        <v>0</v>
      </c>
      <c r="I170" s="99">
        <f>SUM(J170:M170)</f>
        <v>1704000</v>
      </c>
      <c r="J170" s="99">
        <v>0</v>
      </c>
      <c r="K170" s="99">
        <v>1704000</v>
      </c>
      <c r="L170" s="99">
        <v>0</v>
      </c>
      <c r="M170" s="99">
        <v>0</v>
      </c>
      <c r="N170" s="99">
        <f t="shared" si="270"/>
        <v>1704000</v>
      </c>
      <c r="O170" s="99">
        <f t="shared" si="271"/>
        <v>0</v>
      </c>
      <c r="P170" s="99">
        <f t="shared" si="272"/>
        <v>1704000</v>
      </c>
      <c r="Q170" s="99">
        <f t="shared" si="273"/>
        <v>0</v>
      </c>
      <c r="R170" s="99">
        <f t="shared" si="274"/>
        <v>0</v>
      </c>
      <c r="S170" s="97"/>
      <c r="T170" s="97"/>
    </row>
    <row r="171" spans="1:20" s="96" customFormat="1" x14ac:dyDescent="0.25">
      <c r="A171" s="161" t="s">
        <v>196</v>
      </c>
      <c r="B171" s="93" t="s">
        <v>271</v>
      </c>
      <c r="C171" s="93" t="s">
        <v>198</v>
      </c>
      <c r="D171" s="94" t="s">
        <v>272</v>
      </c>
      <c r="E171" s="95">
        <f t="shared" ref="E171:H171" si="307">SUM(E172:E174)</f>
        <v>52611991</v>
      </c>
      <c r="F171" s="95">
        <f t="shared" si="307"/>
        <v>52611991</v>
      </c>
      <c r="G171" s="95">
        <f t="shared" si="307"/>
        <v>52611991</v>
      </c>
      <c r="H171" s="95">
        <f t="shared" si="307"/>
        <v>0</v>
      </c>
      <c r="I171" s="95">
        <f>SUM(I172:I174)</f>
        <v>52611991</v>
      </c>
      <c r="J171" s="95">
        <f t="shared" ref="J171:T171" si="308">SUM(J172:J174)</f>
        <v>14488475</v>
      </c>
      <c r="K171" s="95">
        <f t="shared" si="308"/>
        <v>38123516</v>
      </c>
      <c r="L171" s="95">
        <f t="shared" si="308"/>
        <v>0</v>
      </c>
      <c r="M171" s="95">
        <f t="shared" si="308"/>
        <v>0</v>
      </c>
      <c r="N171" s="95">
        <f t="shared" si="308"/>
        <v>52611991</v>
      </c>
      <c r="O171" s="95">
        <f t="shared" si="308"/>
        <v>14488475</v>
      </c>
      <c r="P171" s="95">
        <f t="shared" si="308"/>
        <v>38123516</v>
      </c>
      <c r="Q171" s="95">
        <f t="shared" si="308"/>
        <v>0</v>
      </c>
      <c r="R171" s="95">
        <f t="shared" si="308"/>
        <v>0</v>
      </c>
      <c r="S171" s="95">
        <f t="shared" si="308"/>
        <v>0</v>
      </c>
      <c r="T171" s="95">
        <f t="shared" si="308"/>
        <v>0</v>
      </c>
    </row>
    <row r="172" spans="1:20" x14ac:dyDescent="0.25">
      <c r="A172" s="162" t="s">
        <v>196</v>
      </c>
      <c r="B172" s="97" t="s">
        <v>196</v>
      </c>
      <c r="C172" s="97" t="s">
        <v>273</v>
      </c>
      <c r="D172" s="98" t="s">
        <v>274</v>
      </c>
      <c r="E172" s="99">
        <f t="shared" si="275"/>
        <v>40573581</v>
      </c>
      <c r="F172" s="99">
        <f t="shared" si="276"/>
        <v>40573581</v>
      </c>
      <c r="G172" s="99">
        <f t="shared" si="277"/>
        <v>40573581</v>
      </c>
      <c r="H172" s="91">
        <f t="shared" si="278"/>
        <v>0</v>
      </c>
      <c r="I172" s="99">
        <f t="shared" ref="I172:I174" si="309">SUM(J172:M172)</f>
        <v>40573581</v>
      </c>
      <c r="J172" s="99">
        <v>11200090</v>
      </c>
      <c r="K172" s="99">
        <v>29373491</v>
      </c>
      <c r="L172" s="99">
        <v>0</v>
      </c>
      <c r="M172" s="99">
        <v>0</v>
      </c>
      <c r="N172" s="99">
        <f t="shared" si="270"/>
        <v>40573581</v>
      </c>
      <c r="O172" s="99">
        <f t="shared" si="271"/>
        <v>11200090</v>
      </c>
      <c r="P172" s="99">
        <f t="shared" si="272"/>
        <v>29373491</v>
      </c>
      <c r="Q172" s="99">
        <f t="shared" si="273"/>
        <v>0</v>
      </c>
      <c r="R172" s="99">
        <f t="shared" si="274"/>
        <v>0</v>
      </c>
      <c r="S172" s="97"/>
      <c r="T172" s="97"/>
    </row>
    <row r="173" spans="1:20" x14ac:dyDescent="0.25">
      <c r="A173" s="162" t="s">
        <v>196</v>
      </c>
      <c r="B173" s="97" t="s">
        <v>196</v>
      </c>
      <c r="C173" s="97" t="s">
        <v>275</v>
      </c>
      <c r="D173" s="98" t="s">
        <v>276</v>
      </c>
      <c r="E173" s="99">
        <f t="shared" si="275"/>
        <v>7253550</v>
      </c>
      <c r="F173" s="99">
        <f t="shared" si="276"/>
        <v>7253550</v>
      </c>
      <c r="G173" s="99">
        <f t="shared" si="277"/>
        <v>7253550</v>
      </c>
      <c r="H173" s="91">
        <f t="shared" si="278"/>
        <v>0</v>
      </c>
      <c r="I173" s="99">
        <f t="shared" si="309"/>
        <v>7253550</v>
      </c>
      <c r="J173" s="99">
        <v>2003535</v>
      </c>
      <c r="K173" s="99">
        <v>5250015</v>
      </c>
      <c r="L173" s="99">
        <v>0</v>
      </c>
      <c r="M173" s="99">
        <v>0</v>
      </c>
      <c r="N173" s="99">
        <f t="shared" si="270"/>
        <v>7253550</v>
      </c>
      <c r="O173" s="99">
        <f t="shared" si="271"/>
        <v>2003535</v>
      </c>
      <c r="P173" s="99">
        <f t="shared" si="272"/>
        <v>5250015</v>
      </c>
      <c r="Q173" s="99">
        <f t="shared" si="273"/>
        <v>0</v>
      </c>
      <c r="R173" s="99">
        <f t="shared" si="274"/>
        <v>0</v>
      </c>
      <c r="S173" s="97"/>
      <c r="T173" s="97"/>
    </row>
    <row r="174" spans="1:20" x14ac:dyDescent="0.25">
      <c r="A174" s="162" t="s">
        <v>196</v>
      </c>
      <c r="B174" s="97" t="s">
        <v>196</v>
      </c>
      <c r="C174" s="97" t="s">
        <v>277</v>
      </c>
      <c r="D174" s="98" t="s">
        <v>278</v>
      </c>
      <c r="E174" s="99">
        <f t="shared" si="275"/>
        <v>4784860</v>
      </c>
      <c r="F174" s="99">
        <f t="shared" si="276"/>
        <v>4784860</v>
      </c>
      <c r="G174" s="99">
        <f t="shared" si="277"/>
        <v>4784860</v>
      </c>
      <c r="H174" s="91">
        <f t="shared" si="278"/>
        <v>0</v>
      </c>
      <c r="I174" s="99">
        <f t="shared" si="309"/>
        <v>4784860</v>
      </c>
      <c r="J174" s="99">
        <v>1284850</v>
      </c>
      <c r="K174" s="99">
        <v>3500010</v>
      </c>
      <c r="L174" s="99">
        <v>0</v>
      </c>
      <c r="M174" s="99">
        <v>0</v>
      </c>
      <c r="N174" s="99">
        <f t="shared" si="270"/>
        <v>4784860</v>
      </c>
      <c r="O174" s="99">
        <f t="shared" si="271"/>
        <v>1284850</v>
      </c>
      <c r="P174" s="99">
        <f t="shared" si="272"/>
        <v>3500010</v>
      </c>
      <c r="Q174" s="99">
        <f t="shared" si="273"/>
        <v>0</v>
      </c>
      <c r="R174" s="99">
        <f t="shared" si="274"/>
        <v>0</v>
      </c>
      <c r="S174" s="97"/>
      <c r="T174" s="97"/>
    </row>
    <row r="175" spans="1:20" s="96" customFormat="1" ht="30" x14ac:dyDescent="0.25">
      <c r="A175" s="161" t="s">
        <v>196</v>
      </c>
      <c r="B175" s="93" t="s">
        <v>208</v>
      </c>
      <c r="C175" s="93" t="s">
        <v>198</v>
      </c>
      <c r="D175" s="94" t="s">
        <v>209</v>
      </c>
      <c r="E175" s="95">
        <f t="shared" ref="E175:H175" si="310">SUM(E176)</f>
        <v>791899200</v>
      </c>
      <c r="F175" s="95">
        <f t="shared" si="310"/>
        <v>791899200</v>
      </c>
      <c r="G175" s="95">
        <f t="shared" si="310"/>
        <v>791899200</v>
      </c>
      <c r="H175" s="95">
        <f t="shared" si="310"/>
        <v>0</v>
      </c>
      <c r="I175" s="95">
        <f>SUM(I176)</f>
        <v>791899200</v>
      </c>
      <c r="J175" s="95">
        <f t="shared" ref="J175:T175" si="311">SUM(J176)</f>
        <v>740404800</v>
      </c>
      <c r="K175" s="95">
        <f t="shared" si="311"/>
        <v>51494400</v>
      </c>
      <c r="L175" s="95">
        <f t="shared" si="311"/>
        <v>0</v>
      </c>
      <c r="M175" s="95">
        <f t="shared" si="311"/>
        <v>0</v>
      </c>
      <c r="N175" s="95">
        <f t="shared" si="311"/>
        <v>791899200</v>
      </c>
      <c r="O175" s="95">
        <f t="shared" si="311"/>
        <v>740404800</v>
      </c>
      <c r="P175" s="95">
        <f t="shared" si="311"/>
        <v>51494400</v>
      </c>
      <c r="Q175" s="95">
        <f t="shared" si="311"/>
        <v>0</v>
      </c>
      <c r="R175" s="95">
        <f t="shared" si="311"/>
        <v>0</v>
      </c>
      <c r="S175" s="95">
        <f t="shared" si="311"/>
        <v>0</v>
      </c>
      <c r="T175" s="95">
        <f t="shared" si="311"/>
        <v>0</v>
      </c>
    </row>
    <row r="176" spans="1:20" ht="30" x14ac:dyDescent="0.25">
      <c r="A176" s="162" t="s">
        <v>196</v>
      </c>
      <c r="B176" s="97" t="s">
        <v>196</v>
      </c>
      <c r="C176" s="97" t="s">
        <v>279</v>
      </c>
      <c r="D176" s="98" t="s">
        <v>280</v>
      </c>
      <c r="E176" s="99">
        <f t="shared" si="275"/>
        <v>791899200</v>
      </c>
      <c r="F176" s="99">
        <f t="shared" si="276"/>
        <v>791899200</v>
      </c>
      <c r="G176" s="99">
        <f t="shared" si="277"/>
        <v>791899200</v>
      </c>
      <c r="H176" s="91">
        <f t="shared" si="278"/>
        <v>0</v>
      </c>
      <c r="I176" s="99">
        <f>SUM(J176:M176)</f>
        <v>791899200</v>
      </c>
      <c r="J176" s="99">
        <v>740404800</v>
      </c>
      <c r="K176" s="99">
        <v>51494400</v>
      </c>
      <c r="L176" s="99">
        <v>0</v>
      </c>
      <c r="M176" s="99">
        <v>0</v>
      </c>
      <c r="N176" s="99">
        <f t="shared" si="270"/>
        <v>791899200</v>
      </c>
      <c r="O176" s="99">
        <f t="shared" si="271"/>
        <v>740404800</v>
      </c>
      <c r="P176" s="99">
        <f t="shared" si="272"/>
        <v>51494400</v>
      </c>
      <c r="Q176" s="99">
        <f t="shared" si="273"/>
        <v>0</v>
      </c>
      <c r="R176" s="99">
        <f t="shared" si="274"/>
        <v>0</v>
      </c>
      <c r="S176" s="97"/>
      <c r="T176" s="97"/>
    </row>
    <row r="177" spans="1:20" s="96" customFormat="1" ht="30" x14ac:dyDescent="0.25">
      <c r="A177" s="161" t="s">
        <v>196</v>
      </c>
      <c r="B177" s="93" t="s">
        <v>281</v>
      </c>
      <c r="C177" s="93" t="s">
        <v>198</v>
      </c>
      <c r="D177" s="94" t="s">
        <v>282</v>
      </c>
      <c r="E177" s="95">
        <f t="shared" ref="E177:H177" si="312">SUM(E178)</f>
        <v>118000000</v>
      </c>
      <c r="F177" s="95">
        <f t="shared" si="312"/>
        <v>118000000</v>
      </c>
      <c r="G177" s="95">
        <f t="shared" si="312"/>
        <v>118000000</v>
      </c>
      <c r="H177" s="95">
        <f t="shared" si="312"/>
        <v>0</v>
      </c>
      <c r="I177" s="95">
        <f>SUM(I178)</f>
        <v>118000000</v>
      </c>
      <c r="J177" s="95">
        <f t="shared" ref="J177:T177" si="313">SUM(J178)</f>
        <v>0</v>
      </c>
      <c r="K177" s="95">
        <f t="shared" si="313"/>
        <v>118000000</v>
      </c>
      <c r="L177" s="95">
        <f t="shared" si="313"/>
        <v>0</v>
      </c>
      <c r="M177" s="95">
        <f t="shared" si="313"/>
        <v>0</v>
      </c>
      <c r="N177" s="95">
        <f t="shared" si="313"/>
        <v>118000000</v>
      </c>
      <c r="O177" s="95">
        <f t="shared" si="313"/>
        <v>0</v>
      </c>
      <c r="P177" s="95">
        <f t="shared" si="313"/>
        <v>118000000</v>
      </c>
      <c r="Q177" s="95">
        <f t="shared" si="313"/>
        <v>0</v>
      </c>
      <c r="R177" s="95">
        <f t="shared" si="313"/>
        <v>0</v>
      </c>
      <c r="S177" s="95">
        <f t="shared" si="313"/>
        <v>0</v>
      </c>
      <c r="T177" s="95">
        <f t="shared" si="313"/>
        <v>0</v>
      </c>
    </row>
    <row r="178" spans="1:20" ht="45" x14ac:dyDescent="0.25">
      <c r="A178" s="162" t="s">
        <v>196</v>
      </c>
      <c r="B178" s="97" t="s">
        <v>196</v>
      </c>
      <c r="C178" s="97" t="s">
        <v>283</v>
      </c>
      <c r="D178" s="98" t="s">
        <v>284</v>
      </c>
      <c r="E178" s="99">
        <f t="shared" si="275"/>
        <v>118000000</v>
      </c>
      <c r="F178" s="99">
        <f t="shared" si="276"/>
        <v>118000000</v>
      </c>
      <c r="G178" s="99">
        <f t="shared" si="277"/>
        <v>118000000</v>
      </c>
      <c r="H178" s="91">
        <f t="shared" si="278"/>
        <v>0</v>
      </c>
      <c r="I178" s="99">
        <f>SUM(J178:M178)</f>
        <v>118000000</v>
      </c>
      <c r="J178" s="99">
        <v>0</v>
      </c>
      <c r="K178" s="99">
        <v>118000000</v>
      </c>
      <c r="L178" s="99">
        <v>0</v>
      </c>
      <c r="M178" s="99">
        <v>0</v>
      </c>
      <c r="N178" s="99">
        <f t="shared" si="270"/>
        <v>118000000</v>
      </c>
      <c r="O178" s="99">
        <f t="shared" si="271"/>
        <v>0</v>
      </c>
      <c r="P178" s="99">
        <f t="shared" si="272"/>
        <v>118000000</v>
      </c>
      <c r="Q178" s="99">
        <f t="shared" si="273"/>
        <v>0</v>
      </c>
      <c r="R178" s="99">
        <f t="shared" si="274"/>
        <v>0</v>
      </c>
      <c r="S178" s="97"/>
      <c r="T178" s="97"/>
    </row>
    <row r="179" spans="1:20" s="96" customFormat="1" ht="30" x14ac:dyDescent="0.25">
      <c r="A179" s="161" t="s">
        <v>196</v>
      </c>
      <c r="B179" s="93" t="s">
        <v>212</v>
      </c>
      <c r="C179" s="93" t="s">
        <v>198</v>
      </c>
      <c r="D179" s="94" t="s">
        <v>213</v>
      </c>
      <c r="E179" s="95">
        <f t="shared" ref="E179:H179" si="314">SUM(E180:E181)</f>
        <v>94089508</v>
      </c>
      <c r="F179" s="95">
        <f t="shared" si="314"/>
        <v>94089508</v>
      </c>
      <c r="G179" s="95">
        <f t="shared" si="314"/>
        <v>94089508</v>
      </c>
      <c r="H179" s="95">
        <f t="shared" si="314"/>
        <v>0</v>
      </c>
      <c r="I179" s="95">
        <f>SUM(I180:I181)</f>
        <v>94089508</v>
      </c>
      <c r="J179" s="95">
        <f t="shared" ref="J179:T179" si="315">SUM(J180:J181)</f>
        <v>94089508</v>
      </c>
      <c r="K179" s="95">
        <f t="shared" si="315"/>
        <v>0</v>
      </c>
      <c r="L179" s="95">
        <f t="shared" si="315"/>
        <v>0</v>
      </c>
      <c r="M179" s="95">
        <f t="shared" si="315"/>
        <v>0</v>
      </c>
      <c r="N179" s="95">
        <f t="shared" si="315"/>
        <v>94089508</v>
      </c>
      <c r="O179" s="95">
        <f t="shared" si="315"/>
        <v>94089508</v>
      </c>
      <c r="P179" s="95">
        <f t="shared" si="315"/>
        <v>0</v>
      </c>
      <c r="Q179" s="95">
        <f t="shared" si="315"/>
        <v>0</v>
      </c>
      <c r="R179" s="95">
        <f t="shared" si="315"/>
        <v>0</v>
      </c>
      <c r="S179" s="95">
        <f t="shared" si="315"/>
        <v>0</v>
      </c>
      <c r="T179" s="95">
        <f t="shared" si="315"/>
        <v>0</v>
      </c>
    </row>
    <row r="180" spans="1:20" x14ac:dyDescent="0.25">
      <c r="A180" s="162" t="s">
        <v>196</v>
      </c>
      <c r="B180" s="97" t="s">
        <v>196</v>
      </c>
      <c r="C180" s="97" t="s">
        <v>299</v>
      </c>
      <c r="D180" s="98" t="s">
        <v>300</v>
      </c>
      <c r="E180" s="99">
        <f t="shared" si="275"/>
        <v>7296508</v>
      </c>
      <c r="F180" s="99">
        <f t="shared" si="276"/>
        <v>7296508</v>
      </c>
      <c r="G180" s="99">
        <f t="shared" si="277"/>
        <v>7296508</v>
      </c>
      <c r="H180" s="91">
        <f t="shared" si="278"/>
        <v>0</v>
      </c>
      <c r="I180" s="99">
        <f t="shared" ref="I180:I181" si="316">SUM(J180:M180)</f>
        <v>7296508</v>
      </c>
      <c r="J180" s="99">
        <v>7296508</v>
      </c>
      <c r="K180" s="99">
        <v>0</v>
      </c>
      <c r="L180" s="99">
        <v>0</v>
      </c>
      <c r="M180" s="99">
        <v>0</v>
      </c>
      <c r="N180" s="99">
        <f t="shared" si="270"/>
        <v>7296508</v>
      </c>
      <c r="O180" s="99">
        <f t="shared" si="271"/>
        <v>7296508</v>
      </c>
      <c r="P180" s="99">
        <f t="shared" si="272"/>
        <v>0</v>
      </c>
      <c r="Q180" s="99">
        <f t="shared" si="273"/>
        <v>0</v>
      </c>
      <c r="R180" s="99">
        <f t="shared" si="274"/>
        <v>0</v>
      </c>
      <c r="S180" s="97"/>
      <c r="T180" s="97"/>
    </row>
    <row r="181" spans="1:20" x14ac:dyDescent="0.25">
      <c r="A181" s="162" t="s">
        <v>196</v>
      </c>
      <c r="B181" s="97" t="s">
        <v>196</v>
      </c>
      <c r="C181" s="97" t="s">
        <v>216</v>
      </c>
      <c r="D181" s="98" t="s">
        <v>217</v>
      </c>
      <c r="E181" s="99">
        <f t="shared" si="275"/>
        <v>86793000</v>
      </c>
      <c r="F181" s="99">
        <f t="shared" si="276"/>
        <v>86793000</v>
      </c>
      <c r="G181" s="99">
        <f t="shared" si="277"/>
        <v>86793000</v>
      </c>
      <c r="H181" s="91">
        <f t="shared" si="278"/>
        <v>0</v>
      </c>
      <c r="I181" s="99">
        <f t="shared" si="316"/>
        <v>86793000</v>
      </c>
      <c r="J181" s="99">
        <v>86793000</v>
      </c>
      <c r="K181" s="99">
        <v>0</v>
      </c>
      <c r="L181" s="99">
        <v>0</v>
      </c>
      <c r="M181" s="99">
        <v>0</v>
      </c>
      <c r="N181" s="99">
        <f t="shared" si="270"/>
        <v>86793000</v>
      </c>
      <c r="O181" s="99">
        <f t="shared" si="271"/>
        <v>86793000</v>
      </c>
      <c r="P181" s="99">
        <f t="shared" si="272"/>
        <v>0</v>
      </c>
      <c r="Q181" s="99">
        <f t="shared" si="273"/>
        <v>0</v>
      </c>
      <c r="R181" s="99">
        <f t="shared" si="274"/>
        <v>0</v>
      </c>
      <c r="S181" s="97"/>
      <c r="T181" s="97"/>
    </row>
    <row r="182" spans="1:20" s="96" customFormat="1" x14ac:dyDescent="0.25">
      <c r="A182" s="161" t="s">
        <v>196</v>
      </c>
      <c r="B182" s="93" t="s">
        <v>218</v>
      </c>
      <c r="C182" s="93" t="s">
        <v>198</v>
      </c>
      <c r="D182" s="94" t="s">
        <v>219</v>
      </c>
      <c r="E182" s="95">
        <f t="shared" ref="E182:H182" si="317">SUM(E183:E184)</f>
        <v>120162360</v>
      </c>
      <c r="F182" s="95">
        <f t="shared" si="317"/>
        <v>120162360</v>
      </c>
      <c r="G182" s="95">
        <f t="shared" si="317"/>
        <v>120162360</v>
      </c>
      <c r="H182" s="95">
        <f t="shared" si="317"/>
        <v>0</v>
      </c>
      <c r="I182" s="95">
        <f>SUM(I183:I184)</f>
        <v>120162360</v>
      </c>
      <c r="J182" s="95">
        <f t="shared" ref="J182:T182" si="318">SUM(J183:J184)</f>
        <v>120162360</v>
      </c>
      <c r="K182" s="95">
        <f t="shared" si="318"/>
        <v>0</v>
      </c>
      <c r="L182" s="95">
        <f t="shared" si="318"/>
        <v>0</v>
      </c>
      <c r="M182" s="95">
        <f t="shared" si="318"/>
        <v>0</v>
      </c>
      <c r="N182" s="95">
        <f t="shared" si="318"/>
        <v>120162360</v>
      </c>
      <c r="O182" s="95">
        <f t="shared" si="318"/>
        <v>120162360</v>
      </c>
      <c r="P182" s="95">
        <f t="shared" si="318"/>
        <v>0</v>
      </c>
      <c r="Q182" s="95">
        <f t="shared" si="318"/>
        <v>0</v>
      </c>
      <c r="R182" s="95">
        <f t="shared" si="318"/>
        <v>0</v>
      </c>
      <c r="S182" s="95">
        <f t="shared" si="318"/>
        <v>0</v>
      </c>
      <c r="T182" s="95">
        <f t="shared" si="318"/>
        <v>0</v>
      </c>
    </row>
    <row r="183" spans="1:20" ht="30" x14ac:dyDescent="0.25">
      <c r="A183" s="162" t="s">
        <v>196</v>
      </c>
      <c r="B183" s="97" t="s">
        <v>196</v>
      </c>
      <c r="C183" s="97" t="s">
        <v>370</v>
      </c>
      <c r="D183" s="98" t="s">
        <v>371</v>
      </c>
      <c r="E183" s="99">
        <f t="shared" si="275"/>
        <v>8000000</v>
      </c>
      <c r="F183" s="99">
        <f t="shared" si="276"/>
        <v>8000000</v>
      </c>
      <c r="G183" s="99">
        <f t="shared" si="277"/>
        <v>8000000</v>
      </c>
      <c r="H183" s="91">
        <f t="shared" si="278"/>
        <v>0</v>
      </c>
      <c r="I183" s="99">
        <f t="shared" ref="I183:I184" si="319">SUM(J183:M183)</f>
        <v>8000000</v>
      </c>
      <c r="J183" s="99">
        <v>8000000</v>
      </c>
      <c r="K183" s="99">
        <v>0</v>
      </c>
      <c r="L183" s="99">
        <f t="shared" ref="L183:T183" si="320">SUM(L184)</f>
        <v>0</v>
      </c>
      <c r="M183" s="99">
        <f t="shared" si="320"/>
        <v>0</v>
      </c>
      <c r="N183" s="99">
        <f t="shared" si="270"/>
        <v>8000000</v>
      </c>
      <c r="O183" s="99">
        <f t="shared" si="271"/>
        <v>8000000</v>
      </c>
      <c r="P183" s="99">
        <f t="shared" si="272"/>
        <v>0</v>
      </c>
      <c r="Q183" s="99">
        <f t="shared" si="273"/>
        <v>0</v>
      </c>
      <c r="R183" s="99">
        <f t="shared" si="274"/>
        <v>0</v>
      </c>
      <c r="S183" s="99">
        <f t="shared" si="320"/>
        <v>0</v>
      </c>
      <c r="T183" s="99">
        <f t="shared" si="320"/>
        <v>0</v>
      </c>
    </row>
    <row r="184" spans="1:20" x14ac:dyDescent="0.25">
      <c r="A184" s="162" t="s">
        <v>196</v>
      </c>
      <c r="B184" s="97" t="s">
        <v>196</v>
      </c>
      <c r="C184" s="97" t="s">
        <v>220</v>
      </c>
      <c r="D184" s="98" t="s">
        <v>221</v>
      </c>
      <c r="E184" s="99">
        <f t="shared" si="275"/>
        <v>112162360</v>
      </c>
      <c r="F184" s="99">
        <f t="shared" si="276"/>
        <v>112162360</v>
      </c>
      <c r="G184" s="99">
        <f t="shared" si="277"/>
        <v>112162360</v>
      </c>
      <c r="H184" s="91">
        <f t="shared" si="278"/>
        <v>0</v>
      </c>
      <c r="I184" s="99">
        <f t="shared" si="319"/>
        <v>112162360</v>
      </c>
      <c r="J184" s="99">
        <v>112162360</v>
      </c>
      <c r="K184" s="99">
        <v>0</v>
      </c>
      <c r="L184" s="99">
        <v>0</v>
      </c>
      <c r="M184" s="99">
        <v>0</v>
      </c>
      <c r="N184" s="99">
        <f t="shared" si="270"/>
        <v>112162360</v>
      </c>
      <c r="O184" s="99">
        <f t="shared" si="271"/>
        <v>112162360</v>
      </c>
      <c r="P184" s="99">
        <f t="shared" si="272"/>
        <v>0</v>
      </c>
      <c r="Q184" s="99">
        <f t="shared" si="273"/>
        <v>0</v>
      </c>
      <c r="R184" s="99">
        <f t="shared" si="274"/>
        <v>0</v>
      </c>
      <c r="S184" s="97"/>
      <c r="T184" s="97"/>
    </row>
    <row r="185" spans="1:20" s="96" customFormat="1" ht="30" x14ac:dyDescent="0.25">
      <c r="A185" s="161" t="s">
        <v>196</v>
      </c>
      <c r="B185" s="93" t="s">
        <v>228</v>
      </c>
      <c r="C185" s="93" t="s">
        <v>198</v>
      </c>
      <c r="D185" s="94" t="s">
        <v>229</v>
      </c>
      <c r="E185" s="95">
        <f t="shared" ref="E185:H185" si="321">SUM(E186:E187)</f>
        <v>78882400</v>
      </c>
      <c r="F185" s="95">
        <f t="shared" si="321"/>
        <v>78882400</v>
      </c>
      <c r="G185" s="95">
        <f t="shared" si="321"/>
        <v>78882400</v>
      </c>
      <c r="H185" s="95">
        <f t="shared" si="321"/>
        <v>0</v>
      </c>
      <c r="I185" s="95">
        <f>SUM(I186:I187)</f>
        <v>78882400</v>
      </c>
      <c r="J185" s="95">
        <f t="shared" ref="J185:T185" si="322">SUM(J186:J187)</f>
        <v>77500000</v>
      </c>
      <c r="K185" s="95">
        <f t="shared" si="322"/>
        <v>1382400</v>
      </c>
      <c r="L185" s="95">
        <f t="shared" si="322"/>
        <v>0</v>
      </c>
      <c r="M185" s="95">
        <f t="shared" si="322"/>
        <v>0</v>
      </c>
      <c r="N185" s="95">
        <f t="shared" si="322"/>
        <v>78882400</v>
      </c>
      <c r="O185" s="95">
        <f t="shared" si="322"/>
        <v>77500000</v>
      </c>
      <c r="P185" s="95">
        <f t="shared" si="322"/>
        <v>1382400</v>
      </c>
      <c r="Q185" s="95">
        <f t="shared" si="322"/>
        <v>0</v>
      </c>
      <c r="R185" s="95">
        <f t="shared" si="322"/>
        <v>0</v>
      </c>
      <c r="S185" s="95">
        <f t="shared" si="322"/>
        <v>0</v>
      </c>
      <c r="T185" s="95">
        <f t="shared" si="322"/>
        <v>0</v>
      </c>
    </row>
    <row r="186" spans="1:20" ht="30" x14ac:dyDescent="0.25">
      <c r="A186" s="162" t="s">
        <v>196</v>
      </c>
      <c r="B186" s="97" t="s">
        <v>196</v>
      </c>
      <c r="C186" s="97" t="s">
        <v>230</v>
      </c>
      <c r="D186" s="98" t="s">
        <v>231</v>
      </c>
      <c r="E186" s="99">
        <f t="shared" si="275"/>
        <v>10882400</v>
      </c>
      <c r="F186" s="99">
        <f t="shared" si="276"/>
        <v>10882400</v>
      </c>
      <c r="G186" s="99">
        <f t="shared" si="277"/>
        <v>10882400</v>
      </c>
      <c r="H186" s="91">
        <f t="shared" si="278"/>
        <v>0</v>
      </c>
      <c r="I186" s="99">
        <f t="shared" ref="I186:I187" si="323">SUM(J186:M186)</f>
        <v>10882400</v>
      </c>
      <c r="J186" s="99">
        <v>9500000</v>
      </c>
      <c r="K186" s="99">
        <v>1382400</v>
      </c>
      <c r="L186" s="99">
        <v>0</v>
      </c>
      <c r="M186" s="99">
        <v>0</v>
      </c>
      <c r="N186" s="99">
        <f t="shared" si="270"/>
        <v>10882400</v>
      </c>
      <c r="O186" s="99">
        <f t="shared" si="271"/>
        <v>9500000</v>
      </c>
      <c r="P186" s="99">
        <f t="shared" si="272"/>
        <v>1382400</v>
      </c>
      <c r="Q186" s="99">
        <f t="shared" si="273"/>
        <v>0</v>
      </c>
      <c r="R186" s="99">
        <f t="shared" si="274"/>
        <v>0</v>
      </c>
      <c r="S186" s="100"/>
      <c r="T186" s="100"/>
    </row>
    <row r="187" spans="1:20" x14ac:dyDescent="0.25">
      <c r="A187" s="162" t="s">
        <v>196</v>
      </c>
      <c r="B187" s="97" t="s">
        <v>196</v>
      </c>
      <c r="C187" s="97" t="s">
        <v>232</v>
      </c>
      <c r="D187" s="98" t="s">
        <v>221</v>
      </c>
      <c r="E187" s="99">
        <f t="shared" si="275"/>
        <v>68000000</v>
      </c>
      <c r="F187" s="99">
        <f t="shared" si="276"/>
        <v>68000000</v>
      </c>
      <c r="G187" s="99">
        <f t="shared" si="277"/>
        <v>68000000</v>
      </c>
      <c r="H187" s="91">
        <f t="shared" si="278"/>
        <v>0</v>
      </c>
      <c r="I187" s="99">
        <f t="shared" si="323"/>
        <v>68000000</v>
      </c>
      <c r="J187" s="99">
        <v>68000000</v>
      </c>
      <c r="K187" s="99">
        <v>0</v>
      </c>
      <c r="L187" s="99">
        <f>SUM(L190)</f>
        <v>0</v>
      </c>
      <c r="M187" s="99">
        <f>SUM(M190)</f>
        <v>0</v>
      </c>
      <c r="N187" s="99">
        <f t="shared" si="270"/>
        <v>68000000</v>
      </c>
      <c r="O187" s="99">
        <f t="shared" si="271"/>
        <v>68000000</v>
      </c>
      <c r="P187" s="99">
        <f t="shared" si="272"/>
        <v>0</v>
      </c>
      <c r="Q187" s="99">
        <f t="shared" si="273"/>
        <v>0</v>
      </c>
      <c r="R187" s="99">
        <f t="shared" si="274"/>
        <v>0</v>
      </c>
      <c r="S187" s="99"/>
      <c r="T187" s="99"/>
    </row>
    <row r="188" spans="1:20" s="96" customFormat="1" ht="45" x14ac:dyDescent="0.25">
      <c r="A188" s="161" t="s">
        <v>196</v>
      </c>
      <c r="B188" s="93">
        <v>7850</v>
      </c>
      <c r="C188" s="93" t="s">
        <v>198</v>
      </c>
      <c r="D188" s="94" t="s">
        <v>406</v>
      </c>
      <c r="E188" s="95">
        <f t="shared" ref="E188:R188" si="324">SUM(E189:E189)</f>
        <v>467580000</v>
      </c>
      <c r="F188" s="95">
        <f t="shared" si="324"/>
        <v>467580000</v>
      </c>
      <c r="G188" s="95">
        <f t="shared" si="324"/>
        <v>467580000</v>
      </c>
      <c r="H188" s="95">
        <f t="shared" si="324"/>
        <v>0</v>
      </c>
      <c r="I188" s="95">
        <f t="shared" si="324"/>
        <v>0</v>
      </c>
      <c r="J188" s="95">
        <f t="shared" si="324"/>
        <v>0</v>
      </c>
      <c r="K188" s="95">
        <f t="shared" si="324"/>
        <v>0</v>
      </c>
      <c r="L188" s="95">
        <f t="shared" si="324"/>
        <v>0</v>
      </c>
      <c r="M188" s="95">
        <f t="shared" si="324"/>
        <v>0</v>
      </c>
      <c r="N188" s="95">
        <f t="shared" si="324"/>
        <v>0</v>
      </c>
      <c r="O188" s="95">
        <f t="shared" si="324"/>
        <v>0</v>
      </c>
      <c r="P188" s="95">
        <f t="shared" si="324"/>
        <v>0</v>
      </c>
      <c r="Q188" s="95">
        <f t="shared" si="324"/>
        <v>0</v>
      </c>
      <c r="R188" s="95">
        <f t="shared" si="324"/>
        <v>0</v>
      </c>
      <c r="S188" s="95">
        <f>SUM(S189:S189)</f>
        <v>467580000</v>
      </c>
      <c r="T188" s="95">
        <f>SUM(T189:T189)</f>
        <v>467580000</v>
      </c>
    </row>
    <row r="189" spans="1:20" x14ac:dyDescent="0.25">
      <c r="A189" s="162" t="s">
        <v>196</v>
      </c>
      <c r="B189" s="97" t="s">
        <v>196</v>
      </c>
      <c r="C189" s="97">
        <v>7899</v>
      </c>
      <c r="D189" s="98" t="s">
        <v>407</v>
      </c>
      <c r="E189" s="99">
        <f t="shared" ref="E189" si="325">G189</f>
        <v>467580000</v>
      </c>
      <c r="F189" s="99">
        <f t="shared" ref="F189" si="326">I189+S189</f>
        <v>467580000</v>
      </c>
      <c r="G189" s="99">
        <f t="shared" ref="G189" si="327">N189+S189</f>
        <v>467580000</v>
      </c>
      <c r="H189" s="91">
        <f t="shared" ref="H189" si="328">G189-F189</f>
        <v>0</v>
      </c>
      <c r="I189" s="99">
        <f t="shared" ref="I189" si="329">SUM(J189:M189)</f>
        <v>0</v>
      </c>
      <c r="J189" s="99"/>
      <c r="K189" s="99"/>
      <c r="L189" s="99">
        <v>0</v>
      </c>
      <c r="M189" s="99">
        <v>0</v>
      </c>
      <c r="N189" s="99">
        <f t="shared" ref="N189" si="330">I189</f>
        <v>0</v>
      </c>
      <c r="O189" s="99">
        <f t="shared" ref="O189" si="331">J189</f>
        <v>0</v>
      </c>
      <c r="P189" s="99">
        <f t="shared" ref="P189" si="332">K189</f>
        <v>0</v>
      </c>
      <c r="Q189" s="99">
        <f t="shared" ref="Q189" si="333">L189</f>
        <v>0</v>
      </c>
      <c r="R189" s="99">
        <f t="shared" ref="R189" si="334">M189</f>
        <v>0</v>
      </c>
      <c r="S189" s="100">
        <f>T189</f>
        <v>467580000</v>
      </c>
      <c r="T189" s="100">
        <v>467580000</v>
      </c>
    </row>
    <row r="190" spans="1:20" s="92" customFormat="1" ht="28.5" x14ac:dyDescent="0.25">
      <c r="A190" s="160" t="s">
        <v>309</v>
      </c>
      <c r="B190" s="89" t="s">
        <v>198</v>
      </c>
      <c r="C190" s="89" t="s">
        <v>198</v>
      </c>
      <c r="D190" s="90" t="s">
        <v>310</v>
      </c>
      <c r="E190" s="91">
        <f t="shared" ref="E190" si="335">E191+E193+E196+E198+E202+E205+E207+E209+E212+E216+E219+E222</f>
        <v>2491348718</v>
      </c>
      <c r="F190" s="91">
        <f t="shared" ref="F190" si="336">F191+F193+F196+F198+F202+F205+F207+F209+F212+F216+F219+F222</f>
        <v>2491348718</v>
      </c>
      <c r="G190" s="91">
        <f t="shared" ref="G190" si="337">G191+G193+G196+G198+G202+G205+G207+G209+G212+G216+G219+G222</f>
        <v>2491348718</v>
      </c>
      <c r="H190" s="91">
        <f t="shared" ref="H190" si="338">H191+H193+H196+H198+H202+H205+H207+H209+H212+H216+H219+H222</f>
        <v>0</v>
      </c>
      <c r="I190" s="91">
        <f t="shared" ref="I190" si="339">I191+I193+I196+I198+I202+I205+I207+I209+I212+I216+I219+I222</f>
        <v>2491348718</v>
      </c>
      <c r="J190" s="198">
        <f t="shared" ref="J190" si="340">J191+J193+J196+J198+J202+J205+J207+J209+J212+J216+J219+J222</f>
        <v>1760367640</v>
      </c>
      <c r="K190" s="91">
        <f t="shared" ref="K190" si="341">K191+K193+K196+K198+K202+K205+K207+K209+K212+K216+K219+K222</f>
        <v>730981078</v>
      </c>
      <c r="L190" s="91">
        <f t="shared" ref="L190" si="342">L191+L193+L196+L198+L202+L205+L207+L209+L212+L216+L219+L222</f>
        <v>0</v>
      </c>
      <c r="M190" s="91">
        <f t="shared" ref="M190" si="343">M191+M193+M196+M198+M202+M205+M207+M209+M212+M216+M219+M222</f>
        <v>0</v>
      </c>
      <c r="N190" s="91">
        <f t="shared" ref="N190" si="344">N191+N193+N196+N198+N202+N205+N207+N209+N212+N216+N219+N222</f>
        <v>2491348718</v>
      </c>
      <c r="O190" s="91">
        <f t="shared" ref="O190" si="345">O191+O193+O196+O198+O202+O205+O207+O209+O212+O216+O219+O222</f>
        <v>1760367640</v>
      </c>
      <c r="P190" s="91">
        <f t="shared" ref="P190" si="346">P191+P193+P196+P198+P202+P205+P207+P209+P212+P216+P219+P222</f>
        <v>730981078</v>
      </c>
      <c r="Q190" s="91">
        <f t="shared" ref="Q190" si="347">Q191+Q193+Q196+Q198+Q202+Q205+Q207+Q209+Q212+Q216+Q219+Q222</f>
        <v>0</v>
      </c>
      <c r="R190" s="91">
        <f t="shared" ref="R190" si="348">R191+R193+R196+R198+R202+R205+R207+R209+R212+R216+R219+R222</f>
        <v>0</v>
      </c>
      <c r="S190" s="91">
        <f t="shared" ref="S190" si="349">S191+S193+S196+S198+S202+S205+S207+S209+S212+S216+S219+S222</f>
        <v>0</v>
      </c>
      <c r="T190" s="91">
        <f t="shared" ref="T190" si="350">T191+T193+T196+T198+T202+T205+T207+T209+T212+T216+T219+T222</f>
        <v>0</v>
      </c>
    </row>
    <row r="191" spans="1:20" s="96" customFormat="1" x14ac:dyDescent="0.25">
      <c r="A191" s="161" t="s">
        <v>196</v>
      </c>
      <c r="B191" s="93" t="s">
        <v>259</v>
      </c>
      <c r="C191" s="93" t="s">
        <v>198</v>
      </c>
      <c r="D191" s="94" t="s">
        <v>260</v>
      </c>
      <c r="E191" s="95">
        <f t="shared" ref="E191:H191" si="351">SUM(E192)</f>
        <v>300407053</v>
      </c>
      <c r="F191" s="95">
        <f t="shared" si="351"/>
        <v>300407053</v>
      </c>
      <c r="G191" s="95">
        <f t="shared" si="351"/>
        <v>300407053</v>
      </c>
      <c r="H191" s="95">
        <f t="shared" si="351"/>
        <v>0</v>
      </c>
      <c r="I191" s="95">
        <f>SUM(I192)</f>
        <v>300407053</v>
      </c>
      <c r="J191" s="95">
        <f t="shared" ref="J191:T191" si="352">SUM(J192)</f>
        <v>84098388</v>
      </c>
      <c r="K191" s="95">
        <f t="shared" si="352"/>
        <v>216308665</v>
      </c>
      <c r="L191" s="95">
        <f t="shared" si="352"/>
        <v>0</v>
      </c>
      <c r="M191" s="95">
        <f t="shared" si="352"/>
        <v>0</v>
      </c>
      <c r="N191" s="95">
        <f t="shared" si="352"/>
        <v>300407053</v>
      </c>
      <c r="O191" s="95">
        <f t="shared" si="352"/>
        <v>84098388</v>
      </c>
      <c r="P191" s="95">
        <f t="shared" si="352"/>
        <v>216308665</v>
      </c>
      <c r="Q191" s="95">
        <f t="shared" si="352"/>
        <v>0</v>
      </c>
      <c r="R191" s="95">
        <f t="shared" si="352"/>
        <v>0</v>
      </c>
      <c r="S191" s="95">
        <f t="shared" si="352"/>
        <v>0</v>
      </c>
      <c r="T191" s="95">
        <f t="shared" si="352"/>
        <v>0</v>
      </c>
    </row>
    <row r="192" spans="1:20" ht="30" x14ac:dyDescent="0.25">
      <c r="A192" s="162" t="s">
        <v>196</v>
      </c>
      <c r="B192" s="97" t="s">
        <v>196</v>
      </c>
      <c r="C192" s="97" t="s">
        <v>261</v>
      </c>
      <c r="D192" s="98" t="s">
        <v>262</v>
      </c>
      <c r="E192" s="99">
        <f t="shared" si="275"/>
        <v>300407053</v>
      </c>
      <c r="F192" s="99">
        <f t="shared" si="276"/>
        <v>300407053</v>
      </c>
      <c r="G192" s="99">
        <f t="shared" si="277"/>
        <v>300407053</v>
      </c>
      <c r="H192" s="91">
        <f t="shared" si="278"/>
        <v>0</v>
      </c>
      <c r="I192" s="99">
        <f>SUM(J192:M192)</f>
        <v>300407053</v>
      </c>
      <c r="J192" s="99">
        <v>84098388</v>
      </c>
      <c r="K192" s="99">
        <v>216308665</v>
      </c>
      <c r="L192" s="99">
        <v>0</v>
      </c>
      <c r="M192" s="99">
        <v>0</v>
      </c>
      <c r="N192" s="99">
        <f t="shared" si="270"/>
        <v>300407053</v>
      </c>
      <c r="O192" s="99">
        <f t="shared" si="271"/>
        <v>84098388</v>
      </c>
      <c r="P192" s="99">
        <f t="shared" si="272"/>
        <v>216308665</v>
      </c>
      <c r="Q192" s="99">
        <f t="shared" si="273"/>
        <v>0</v>
      </c>
      <c r="R192" s="99">
        <f t="shared" si="274"/>
        <v>0</v>
      </c>
      <c r="S192" s="97"/>
      <c r="T192" s="97"/>
    </row>
    <row r="193" spans="1:20" s="96" customFormat="1" x14ac:dyDescent="0.25">
      <c r="A193" s="161" t="s">
        <v>196</v>
      </c>
      <c r="B193" s="93" t="s">
        <v>200</v>
      </c>
      <c r="C193" s="93" t="s">
        <v>198</v>
      </c>
      <c r="D193" s="94" t="s">
        <v>201</v>
      </c>
      <c r="E193" s="95">
        <f t="shared" ref="E193:H193" si="353">SUM(E194:E195)</f>
        <v>84415500</v>
      </c>
      <c r="F193" s="95">
        <f t="shared" si="353"/>
        <v>84415500</v>
      </c>
      <c r="G193" s="95">
        <f t="shared" si="353"/>
        <v>84415500</v>
      </c>
      <c r="H193" s="95">
        <f t="shared" si="353"/>
        <v>0</v>
      </c>
      <c r="I193" s="95">
        <f>SUM(I194:I195)</f>
        <v>84415500</v>
      </c>
      <c r="J193" s="95">
        <f t="shared" ref="J193:T193" si="354">SUM(J194:J195)</f>
        <v>23120625</v>
      </c>
      <c r="K193" s="95">
        <f t="shared" si="354"/>
        <v>61294875</v>
      </c>
      <c r="L193" s="95">
        <f t="shared" si="354"/>
        <v>0</v>
      </c>
      <c r="M193" s="95">
        <f t="shared" si="354"/>
        <v>0</v>
      </c>
      <c r="N193" s="95">
        <f t="shared" si="354"/>
        <v>84415500</v>
      </c>
      <c r="O193" s="95">
        <f t="shared" si="354"/>
        <v>23120625</v>
      </c>
      <c r="P193" s="95">
        <f t="shared" si="354"/>
        <v>61294875</v>
      </c>
      <c r="Q193" s="95">
        <f t="shared" si="354"/>
        <v>0</v>
      </c>
      <c r="R193" s="95">
        <f t="shared" si="354"/>
        <v>0</v>
      </c>
      <c r="S193" s="95">
        <f t="shared" si="354"/>
        <v>0</v>
      </c>
      <c r="T193" s="95">
        <f t="shared" si="354"/>
        <v>0</v>
      </c>
    </row>
    <row r="194" spans="1:20" x14ac:dyDescent="0.25">
      <c r="A194" s="162" t="s">
        <v>196</v>
      </c>
      <c r="B194" s="97" t="s">
        <v>196</v>
      </c>
      <c r="C194" s="97" t="s">
        <v>263</v>
      </c>
      <c r="D194" s="98" t="s">
        <v>264</v>
      </c>
      <c r="E194" s="99">
        <f t="shared" si="275"/>
        <v>12349800</v>
      </c>
      <c r="F194" s="99">
        <f t="shared" si="276"/>
        <v>12349800</v>
      </c>
      <c r="G194" s="99">
        <f t="shared" si="277"/>
        <v>12349800</v>
      </c>
      <c r="H194" s="91">
        <f t="shared" si="278"/>
        <v>0</v>
      </c>
      <c r="I194" s="99">
        <f t="shared" ref="I194:I195" si="355">SUM(J194:M194)</f>
        <v>12349800</v>
      </c>
      <c r="J194" s="99">
        <v>3454500</v>
      </c>
      <c r="K194" s="99">
        <v>8895300</v>
      </c>
      <c r="L194" s="99">
        <v>0</v>
      </c>
      <c r="M194" s="99">
        <v>0</v>
      </c>
      <c r="N194" s="99">
        <f t="shared" si="270"/>
        <v>12349800</v>
      </c>
      <c r="O194" s="99">
        <f t="shared" si="271"/>
        <v>3454500</v>
      </c>
      <c r="P194" s="99">
        <f t="shared" si="272"/>
        <v>8895300</v>
      </c>
      <c r="Q194" s="99">
        <f t="shared" si="273"/>
        <v>0</v>
      </c>
      <c r="R194" s="99">
        <f t="shared" si="274"/>
        <v>0</v>
      </c>
      <c r="S194" s="100"/>
      <c r="T194" s="100"/>
    </row>
    <row r="195" spans="1:20" x14ac:dyDescent="0.25">
      <c r="A195" s="162" t="s">
        <v>196</v>
      </c>
      <c r="B195" s="97" t="s">
        <v>196</v>
      </c>
      <c r="C195" s="97" t="s">
        <v>265</v>
      </c>
      <c r="D195" s="98" t="s">
        <v>266</v>
      </c>
      <c r="E195" s="99">
        <f t="shared" si="275"/>
        <v>72065700</v>
      </c>
      <c r="F195" s="99">
        <f t="shared" si="276"/>
        <v>72065700</v>
      </c>
      <c r="G195" s="99">
        <f t="shared" si="277"/>
        <v>72065700</v>
      </c>
      <c r="H195" s="91">
        <f t="shared" si="278"/>
        <v>0</v>
      </c>
      <c r="I195" s="99">
        <f t="shared" si="355"/>
        <v>72065700</v>
      </c>
      <c r="J195" s="99">
        <v>19666125</v>
      </c>
      <c r="K195" s="99">
        <v>52399575</v>
      </c>
      <c r="L195" s="99">
        <f t="shared" ref="L195:M195" si="356">SUM(L196:L199)</f>
        <v>0</v>
      </c>
      <c r="M195" s="99">
        <f t="shared" si="356"/>
        <v>0</v>
      </c>
      <c r="N195" s="99">
        <f t="shared" si="270"/>
        <v>72065700</v>
      </c>
      <c r="O195" s="99">
        <f t="shared" si="271"/>
        <v>19666125</v>
      </c>
      <c r="P195" s="99">
        <f t="shared" si="272"/>
        <v>52399575</v>
      </c>
      <c r="Q195" s="99">
        <f t="shared" si="273"/>
        <v>0</v>
      </c>
      <c r="R195" s="99">
        <f t="shared" si="274"/>
        <v>0</v>
      </c>
      <c r="S195" s="99"/>
      <c r="T195" s="99"/>
    </row>
    <row r="196" spans="1:20" s="96" customFormat="1" x14ac:dyDescent="0.25">
      <c r="A196" s="161" t="s">
        <v>196</v>
      </c>
      <c r="B196" s="93" t="s">
        <v>204</v>
      </c>
      <c r="C196" s="93" t="s">
        <v>198</v>
      </c>
      <c r="D196" s="94" t="s">
        <v>205</v>
      </c>
      <c r="E196" s="95">
        <f t="shared" ref="E196:H196" si="357">SUM(E197)</f>
        <v>2808000</v>
      </c>
      <c r="F196" s="95">
        <f t="shared" si="357"/>
        <v>2808000</v>
      </c>
      <c r="G196" s="95">
        <f t="shared" si="357"/>
        <v>2808000</v>
      </c>
      <c r="H196" s="95">
        <f t="shared" si="357"/>
        <v>0</v>
      </c>
      <c r="I196" s="95">
        <f>SUM(I197)</f>
        <v>2808000</v>
      </c>
      <c r="J196" s="95">
        <f t="shared" ref="J196:T196" si="358">SUM(J197)</f>
        <v>0</v>
      </c>
      <c r="K196" s="95">
        <f t="shared" si="358"/>
        <v>2808000</v>
      </c>
      <c r="L196" s="95">
        <f t="shared" si="358"/>
        <v>0</v>
      </c>
      <c r="M196" s="95">
        <f t="shared" si="358"/>
        <v>0</v>
      </c>
      <c r="N196" s="95">
        <f t="shared" si="358"/>
        <v>2808000</v>
      </c>
      <c r="O196" s="95">
        <f t="shared" si="358"/>
        <v>0</v>
      </c>
      <c r="P196" s="95">
        <f t="shared" si="358"/>
        <v>2808000</v>
      </c>
      <c r="Q196" s="95">
        <f t="shared" si="358"/>
        <v>0</v>
      </c>
      <c r="R196" s="95">
        <f t="shared" si="358"/>
        <v>0</v>
      </c>
      <c r="S196" s="95">
        <f t="shared" si="358"/>
        <v>0</v>
      </c>
      <c r="T196" s="95">
        <f t="shared" si="358"/>
        <v>0</v>
      </c>
    </row>
    <row r="197" spans="1:20" ht="30" x14ac:dyDescent="0.25">
      <c r="A197" s="162" t="s">
        <v>196</v>
      </c>
      <c r="B197" s="97" t="s">
        <v>196</v>
      </c>
      <c r="C197" s="97" t="s">
        <v>206</v>
      </c>
      <c r="D197" s="98" t="s">
        <v>207</v>
      </c>
      <c r="E197" s="99">
        <f t="shared" si="275"/>
        <v>2808000</v>
      </c>
      <c r="F197" s="99">
        <f t="shared" si="276"/>
        <v>2808000</v>
      </c>
      <c r="G197" s="99">
        <f t="shared" si="277"/>
        <v>2808000</v>
      </c>
      <c r="H197" s="91">
        <f t="shared" si="278"/>
        <v>0</v>
      </c>
      <c r="I197" s="99">
        <f>SUM(J197:M197)</f>
        <v>2808000</v>
      </c>
      <c r="J197" s="99">
        <v>0</v>
      </c>
      <c r="K197" s="99">
        <v>2808000</v>
      </c>
      <c r="L197" s="99"/>
      <c r="M197" s="99"/>
      <c r="N197" s="99">
        <f t="shared" si="270"/>
        <v>2808000</v>
      </c>
      <c r="O197" s="99">
        <f t="shared" si="271"/>
        <v>0</v>
      </c>
      <c r="P197" s="99">
        <f t="shared" si="272"/>
        <v>2808000</v>
      </c>
      <c r="Q197" s="99">
        <f t="shared" si="273"/>
        <v>0</v>
      </c>
      <c r="R197" s="99">
        <f t="shared" si="274"/>
        <v>0</v>
      </c>
      <c r="S197" s="100"/>
      <c r="T197" s="100"/>
    </row>
    <row r="198" spans="1:20" s="96" customFormat="1" x14ac:dyDescent="0.25">
      <c r="A198" s="161" t="s">
        <v>196</v>
      </c>
      <c r="B198" s="93" t="s">
        <v>271</v>
      </c>
      <c r="C198" s="93" t="s">
        <v>198</v>
      </c>
      <c r="D198" s="94" t="s">
        <v>272</v>
      </c>
      <c r="E198" s="95">
        <f t="shared" ref="E198:H198" si="359">SUM(E199:E201)</f>
        <v>77951640</v>
      </c>
      <c r="F198" s="95">
        <f t="shared" si="359"/>
        <v>77951640</v>
      </c>
      <c r="G198" s="95">
        <f t="shared" si="359"/>
        <v>77951640</v>
      </c>
      <c r="H198" s="95">
        <f t="shared" si="359"/>
        <v>0</v>
      </c>
      <c r="I198" s="95">
        <f>SUM(I199:I201)</f>
        <v>77951640</v>
      </c>
      <c r="J198" s="95">
        <f t="shared" ref="J198:T198" si="360">SUM(J199:J201)</f>
        <v>21517217</v>
      </c>
      <c r="K198" s="95">
        <f t="shared" si="360"/>
        <v>56434423</v>
      </c>
      <c r="L198" s="95">
        <f t="shared" si="360"/>
        <v>0</v>
      </c>
      <c r="M198" s="95">
        <f t="shared" si="360"/>
        <v>0</v>
      </c>
      <c r="N198" s="95">
        <f t="shared" si="360"/>
        <v>77951640</v>
      </c>
      <c r="O198" s="95">
        <f t="shared" si="360"/>
        <v>21517217</v>
      </c>
      <c r="P198" s="95">
        <f t="shared" si="360"/>
        <v>56434423</v>
      </c>
      <c r="Q198" s="95">
        <f t="shared" si="360"/>
        <v>0</v>
      </c>
      <c r="R198" s="95">
        <f t="shared" si="360"/>
        <v>0</v>
      </c>
      <c r="S198" s="95">
        <f t="shared" si="360"/>
        <v>0</v>
      </c>
      <c r="T198" s="95">
        <f t="shared" si="360"/>
        <v>0</v>
      </c>
    </row>
    <row r="199" spans="1:20" x14ac:dyDescent="0.25">
      <c r="A199" s="162" t="s">
        <v>196</v>
      </c>
      <c r="B199" s="97" t="s">
        <v>196</v>
      </c>
      <c r="C199" s="97" t="s">
        <v>273</v>
      </c>
      <c r="D199" s="98" t="s">
        <v>274</v>
      </c>
      <c r="E199" s="99">
        <f t="shared" si="275"/>
        <v>59034207</v>
      </c>
      <c r="F199" s="99">
        <f t="shared" si="276"/>
        <v>59034207</v>
      </c>
      <c r="G199" s="99">
        <f t="shared" si="277"/>
        <v>59034207</v>
      </c>
      <c r="H199" s="91">
        <f t="shared" si="278"/>
        <v>0</v>
      </c>
      <c r="I199" s="99">
        <f t="shared" ref="I199:I201" si="361">SUM(J199:M199)</f>
        <v>59034207</v>
      </c>
      <c r="J199" s="99">
        <v>16331177</v>
      </c>
      <c r="K199" s="99">
        <v>42703030</v>
      </c>
      <c r="L199" s="99">
        <v>0</v>
      </c>
      <c r="M199" s="99">
        <v>0</v>
      </c>
      <c r="N199" s="99">
        <f t="shared" si="270"/>
        <v>59034207</v>
      </c>
      <c r="O199" s="99">
        <f t="shared" si="271"/>
        <v>16331177</v>
      </c>
      <c r="P199" s="99">
        <f t="shared" si="272"/>
        <v>42703030</v>
      </c>
      <c r="Q199" s="99">
        <f t="shared" si="273"/>
        <v>0</v>
      </c>
      <c r="R199" s="99">
        <f t="shared" si="274"/>
        <v>0</v>
      </c>
      <c r="S199" s="100"/>
      <c r="T199" s="100"/>
    </row>
    <row r="200" spans="1:20" x14ac:dyDescent="0.25">
      <c r="A200" s="162" t="s">
        <v>196</v>
      </c>
      <c r="B200" s="97" t="s">
        <v>196</v>
      </c>
      <c r="C200" s="97" t="s">
        <v>275</v>
      </c>
      <c r="D200" s="98" t="s">
        <v>276</v>
      </c>
      <c r="E200" s="99">
        <f t="shared" si="275"/>
        <v>10632069</v>
      </c>
      <c r="F200" s="99">
        <f t="shared" si="276"/>
        <v>10632069</v>
      </c>
      <c r="G200" s="99">
        <f t="shared" si="277"/>
        <v>10632069</v>
      </c>
      <c r="H200" s="91">
        <f t="shared" si="278"/>
        <v>0</v>
      </c>
      <c r="I200" s="99">
        <f t="shared" si="361"/>
        <v>10632069</v>
      </c>
      <c r="J200" s="99">
        <v>2936070</v>
      </c>
      <c r="K200" s="99">
        <v>7695999</v>
      </c>
      <c r="L200" s="99">
        <f t="shared" ref="L200:M200" si="362">SUM(L201:L202)</f>
        <v>0</v>
      </c>
      <c r="M200" s="99">
        <f t="shared" si="362"/>
        <v>0</v>
      </c>
      <c r="N200" s="99">
        <f t="shared" si="270"/>
        <v>10632069</v>
      </c>
      <c r="O200" s="99">
        <f t="shared" si="271"/>
        <v>2936070</v>
      </c>
      <c r="P200" s="99">
        <f t="shared" si="272"/>
        <v>7695999</v>
      </c>
      <c r="Q200" s="99">
        <f t="shared" si="273"/>
        <v>0</v>
      </c>
      <c r="R200" s="99">
        <f t="shared" si="274"/>
        <v>0</v>
      </c>
      <c r="S200" s="99"/>
      <c r="T200" s="99"/>
    </row>
    <row r="201" spans="1:20" x14ac:dyDescent="0.25">
      <c r="A201" s="162" t="s">
        <v>196</v>
      </c>
      <c r="B201" s="97" t="s">
        <v>196</v>
      </c>
      <c r="C201" s="97" t="s">
        <v>277</v>
      </c>
      <c r="D201" s="98" t="s">
        <v>278</v>
      </c>
      <c r="E201" s="99">
        <f t="shared" si="275"/>
        <v>8285364</v>
      </c>
      <c r="F201" s="99">
        <f t="shared" si="276"/>
        <v>8285364</v>
      </c>
      <c r="G201" s="99">
        <f t="shared" si="277"/>
        <v>8285364</v>
      </c>
      <c r="H201" s="91">
        <f t="shared" si="278"/>
        <v>0</v>
      </c>
      <c r="I201" s="99">
        <f t="shared" si="361"/>
        <v>8285364</v>
      </c>
      <c r="J201" s="99">
        <v>2249970</v>
      </c>
      <c r="K201" s="99">
        <v>6035394</v>
      </c>
      <c r="L201" s="99">
        <v>0</v>
      </c>
      <c r="M201" s="99">
        <v>0</v>
      </c>
      <c r="N201" s="99">
        <f t="shared" si="270"/>
        <v>8285364</v>
      </c>
      <c r="O201" s="99">
        <f t="shared" si="271"/>
        <v>2249970</v>
      </c>
      <c r="P201" s="99">
        <f t="shared" si="272"/>
        <v>6035394</v>
      </c>
      <c r="Q201" s="99">
        <f t="shared" si="273"/>
        <v>0</v>
      </c>
      <c r="R201" s="99">
        <f t="shared" si="274"/>
        <v>0</v>
      </c>
      <c r="S201" s="100"/>
      <c r="T201" s="100"/>
    </row>
    <row r="202" spans="1:20" s="96" customFormat="1" ht="30" x14ac:dyDescent="0.25">
      <c r="A202" s="161" t="s">
        <v>196</v>
      </c>
      <c r="B202" s="93" t="s">
        <v>208</v>
      </c>
      <c r="C202" s="93" t="s">
        <v>198</v>
      </c>
      <c r="D202" s="94" t="s">
        <v>209</v>
      </c>
      <c r="E202" s="95">
        <f t="shared" ref="E202:H202" si="363">SUM(E203:E204)</f>
        <v>1219708800</v>
      </c>
      <c r="F202" s="95">
        <f t="shared" si="363"/>
        <v>1219708800</v>
      </c>
      <c r="G202" s="95">
        <f t="shared" si="363"/>
        <v>1219708800</v>
      </c>
      <c r="H202" s="95">
        <f t="shared" si="363"/>
        <v>0</v>
      </c>
      <c r="I202" s="95">
        <f>SUM(I203:I204)</f>
        <v>1219708800</v>
      </c>
      <c r="J202" s="95">
        <f t="shared" ref="J202:T202" si="364">SUM(J203:J204)</f>
        <v>1130577000</v>
      </c>
      <c r="K202" s="95">
        <f t="shared" si="364"/>
        <v>89131800</v>
      </c>
      <c r="L202" s="95">
        <f t="shared" si="364"/>
        <v>0</v>
      </c>
      <c r="M202" s="95">
        <f t="shared" si="364"/>
        <v>0</v>
      </c>
      <c r="N202" s="95">
        <f t="shared" si="364"/>
        <v>1219708800</v>
      </c>
      <c r="O202" s="95">
        <f t="shared" si="364"/>
        <v>1130577000</v>
      </c>
      <c r="P202" s="95">
        <f t="shared" si="364"/>
        <v>89131800</v>
      </c>
      <c r="Q202" s="95">
        <f t="shared" si="364"/>
        <v>0</v>
      </c>
      <c r="R202" s="95">
        <f t="shared" si="364"/>
        <v>0</v>
      </c>
      <c r="S202" s="95">
        <f t="shared" si="364"/>
        <v>0</v>
      </c>
      <c r="T202" s="95">
        <f t="shared" si="364"/>
        <v>0</v>
      </c>
    </row>
    <row r="203" spans="1:20" ht="30" x14ac:dyDescent="0.25">
      <c r="A203" s="162" t="s">
        <v>196</v>
      </c>
      <c r="B203" s="97" t="s">
        <v>196</v>
      </c>
      <c r="C203" s="97" t="s">
        <v>279</v>
      </c>
      <c r="D203" s="98" t="s">
        <v>280</v>
      </c>
      <c r="E203" s="99">
        <f t="shared" si="275"/>
        <v>852940800</v>
      </c>
      <c r="F203" s="99">
        <f t="shared" si="276"/>
        <v>852940800</v>
      </c>
      <c r="G203" s="99">
        <f t="shared" si="277"/>
        <v>852940800</v>
      </c>
      <c r="H203" s="91">
        <f t="shared" si="278"/>
        <v>0</v>
      </c>
      <c r="I203" s="99">
        <f t="shared" ref="I203:I204" si="365">SUM(J203:M203)</f>
        <v>852940800</v>
      </c>
      <c r="J203" s="99">
        <v>763809000</v>
      </c>
      <c r="K203" s="99">
        <v>89131800</v>
      </c>
      <c r="L203" s="99">
        <f t="shared" ref="L203:M203" si="366">SUM(L204)</f>
        <v>0</v>
      </c>
      <c r="M203" s="99">
        <f t="shared" si="366"/>
        <v>0</v>
      </c>
      <c r="N203" s="99">
        <f t="shared" si="270"/>
        <v>852940800</v>
      </c>
      <c r="O203" s="99">
        <f t="shared" si="271"/>
        <v>763809000</v>
      </c>
      <c r="P203" s="99">
        <f t="shared" si="272"/>
        <v>89131800</v>
      </c>
      <c r="Q203" s="99">
        <f t="shared" si="273"/>
        <v>0</v>
      </c>
      <c r="R203" s="99">
        <f t="shared" si="274"/>
        <v>0</v>
      </c>
      <c r="S203" s="99"/>
      <c r="T203" s="99"/>
    </row>
    <row r="204" spans="1:20" x14ac:dyDescent="0.25">
      <c r="A204" s="162" t="s">
        <v>196</v>
      </c>
      <c r="B204" s="97" t="s">
        <v>196</v>
      </c>
      <c r="C204" s="97" t="s">
        <v>210</v>
      </c>
      <c r="D204" s="98" t="s">
        <v>211</v>
      </c>
      <c r="E204" s="99">
        <f t="shared" si="275"/>
        <v>366768000</v>
      </c>
      <c r="F204" s="99">
        <f t="shared" si="276"/>
        <v>366768000</v>
      </c>
      <c r="G204" s="99">
        <f t="shared" si="277"/>
        <v>366768000</v>
      </c>
      <c r="H204" s="91">
        <f t="shared" si="278"/>
        <v>0</v>
      </c>
      <c r="I204" s="99">
        <f t="shared" si="365"/>
        <v>366768000</v>
      </c>
      <c r="J204" s="99">
        <v>366768000</v>
      </c>
      <c r="K204" s="99">
        <v>0</v>
      </c>
      <c r="L204" s="99">
        <v>0</v>
      </c>
      <c r="M204" s="99">
        <v>0</v>
      </c>
      <c r="N204" s="99">
        <f t="shared" si="270"/>
        <v>366768000</v>
      </c>
      <c r="O204" s="99">
        <f t="shared" si="271"/>
        <v>366768000</v>
      </c>
      <c r="P204" s="99">
        <f t="shared" si="272"/>
        <v>0</v>
      </c>
      <c r="Q204" s="99">
        <f t="shared" si="273"/>
        <v>0</v>
      </c>
      <c r="R204" s="99">
        <f t="shared" si="274"/>
        <v>0</v>
      </c>
      <c r="S204" s="100"/>
      <c r="T204" s="100"/>
    </row>
    <row r="205" spans="1:20" s="96" customFormat="1" ht="30" x14ac:dyDescent="0.25">
      <c r="A205" s="161" t="s">
        <v>196</v>
      </c>
      <c r="B205" s="93" t="s">
        <v>281</v>
      </c>
      <c r="C205" s="93" t="s">
        <v>198</v>
      </c>
      <c r="D205" s="94" t="s">
        <v>282</v>
      </c>
      <c r="E205" s="95">
        <f t="shared" ref="E205:H205" si="367">SUM(E206)</f>
        <v>270000000</v>
      </c>
      <c r="F205" s="95">
        <f t="shared" si="367"/>
        <v>270000000</v>
      </c>
      <c r="G205" s="95">
        <f t="shared" si="367"/>
        <v>270000000</v>
      </c>
      <c r="H205" s="95">
        <f t="shared" si="367"/>
        <v>0</v>
      </c>
      <c r="I205" s="95">
        <f>SUM(I206)</f>
        <v>270000000</v>
      </c>
      <c r="J205" s="95">
        <f t="shared" ref="J205:T205" si="368">SUM(J206)</f>
        <v>0</v>
      </c>
      <c r="K205" s="95">
        <f t="shared" si="368"/>
        <v>270000000</v>
      </c>
      <c r="L205" s="95">
        <f t="shared" si="368"/>
        <v>0</v>
      </c>
      <c r="M205" s="95">
        <f t="shared" si="368"/>
        <v>0</v>
      </c>
      <c r="N205" s="95">
        <f t="shared" si="368"/>
        <v>270000000</v>
      </c>
      <c r="O205" s="95">
        <f t="shared" si="368"/>
        <v>0</v>
      </c>
      <c r="P205" s="95">
        <f t="shared" si="368"/>
        <v>270000000</v>
      </c>
      <c r="Q205" s="95">
        <f t="shared" si="368"/>
        <v>0</v>
      </c>
      <c r="R205" s="95">
        <f t="shared" si="368"/>
        <v>0</v>
      </c>
      <c r="S205" s="95">
        <f t="shared" si="368"/>
        <v>0</v>
      </c>
      <c r="T205" s="95">
        <f t="shared" si="368"/>
        <v>0</v>
      </c>
    </row>
    <row r="206" spans="1:20" ht="45" x14ac:dyDescent="0.25">
      <c r="A206" s="162" t="s">
        <v>196</v>
      </c>
      <c r="B206" s="97" t="s">
        <v>196</v>
      </c>
      <c r="C206" s="97" t="s">
        <v>283</v>
      </c>
      <c r="D206" s="98" t="s">
        <v>284</v>
      </c>
      <c r="E206" s="99">
        <f t="shared" ref="E206:E256" si="369">G206</f>
        <v>270000000</v>
      </c>
      <c r="F206" s="99">
        <f t="shared" ref="F206:F256" si="370">I206+S206</f>
        <v>270000000</v>
      </c>
      <c r="G206" s="99">
        <f t="shared" ref="G206:G256" si="371">N206+S206</f>
        <v>270000000</v>
      </c>
      <c r="H206" s="91">
        <f t="shared" ref="H206:H256" si="372">G206-F206</f>
        <v>0</v>
      </c>
      <c r="I206" s="99">
        <f>SUM(J206:M206)</f>
        <v>270000000</v>
      </c>
      <c r="J206" s="99">
        <v>0</v>
      </c>
      <c r="K206" s="99">
        <v>270000000</v>
      </c>
      <c r="L206" s="99"/>
      <c r="M206" s="99">
        <v>0</v>
      </c>
      <c r="N206" s="99">
        <f t="shared" ref="N206:N256" si="373">I206</f>
        <v>270000000</v>
      </c>
      <c r="O206" s="99">
        <f t="shared" ref="O206:O256" si="374">J206</f>
        <v>0</v>
      </c>
      <c r="P206" s="99">
        <f t="shared" ref="P206:P256" si="375">K206</f>
        <v>270000000</v>
      </c>
      <c r="Q206" s="99">
        <f t="shared" ref="Q206:Q256" si="376">L206</f>
        <v>0</v>
      </c>
      <c r="R206" s="99">
        <f t="shared" ref="R206:R256" si="377">M206</f>
        <v>0</v>
      </c>
      <c r="S206" s="97"/>
      <c r="T206" s="97"/>
    </row>
    <row r="207" spans="1:20" s="96" customFormat="1" x14ac:dyDescent="0.25">
      <c r="A207" s="161" t="s">
        <v>196</v>
      </c>
      <c r="B207" s="93" t="s">
        <v>289</v>
      </c>
      <c r="C207" s="93" t="s">
        <v>198</v>
      </c>
      <c r="D207" s="94" t="s">
        <v>290</v>
      </c>
      <c r="E207" s="95">
        <f t="shared" ref="E207:H207" si="378">SUM(E208)</f>
        <v>9156809</v>
      </c>
      <c r="F207" s="95">
        <f t="shared" si="378"/>
        <v>9156809</v>
      </c>
      <c r="G207" s="95">
        <f t="shared" si="378"/>
        <v>9156809</v>
      </c>
      <c r="H207" s="95">
        <f t="shared" si="378"/>
        <v>0</v>
      </c>
      <c r="I207" s="95">
        <f>SUM(I208)</f>
        <v>9156809</v>
      </c>
      <c r="J207" s="95">
        <f t="shared" ref="J207:T207" si="379">SUM(J208)</f>
        <v>1909494</v>
      </c>
      <c r="K207" s="95">
        <f t="shared" si="379"/>
        <v>7247315</v>
      </c>
      <c r="L207" s="95">
        <f t="shared" si="379"/>
        <v>0</v>
      </c>
      <c r="M207" s="95">
        <f t="shared" si="379"/>
        <v>0</v>
      </c>
      <c r="N207" s="95">
        <f t="shared" si="379"/>
        <v>9156809</v>
      </c>
      <c r="O207" s="95">
        <f t="shared" si="379"/>
        <v>1909494</v>
      </c>
      <c r="P207" s="95">
        <f t="shared" si="379"/>
        <v>7247315</v>
      </c>
      <c r="Q207" s="95">
        <f t="shared" si="379"/>
        <v>0</v>
      </c>
      <c r="R207" s="95">
        <f t="shared" si="379"/>
        <v>0</v>
      </c>
      <c r="S207" s="95">
        <f t="shared" si="379"/>
        <v>0</v>
      </c>
      <c r="T207" s="95">
        <f t="shared" si="379"/>
        <v>0</v>
      </c>
    </row>
    <row r="208" spans="1:20" x14ac:dyDescent="0.25">
      <c r="A208" s="162" t="s">
        <v>196</v>
      </c>
      <c r="B208" s="97" t="s">
        <v>196</v>
      </c>
      <c r="C208" s="97" t="s">
        <v>291</v>
      </c>
      <c r="D208" s="98" t="s">
        <v>292</v>
      </c>
      <c r="E208" s="99">
        <f t="shared" si="369"/>
        <v>9156809</v>
      </c>
      <c r="F208" s="99">
        <f t="shared" si="370"/>
        <v>9156809</v>
      </c>
      <c r="G208" s="99">
        <f t="shared" si="371"/>
        <v>9156809</v>
      </c>
      <c r="H208" s="91">
        <f t="shared" si="372"/>
        <v>0</v>
      </c>
      <c r="I208" s="99">
        <f>SUM(J208:M208)</f>
        <v>9156809</v>
      </c>
      <c r="J208" s="99">
        <v>1909494</v>
      </c>
      <c r="K208" s="99">
        <v>7247315</v>
      </c>
      <c r="L208" s="99">
        <f t="shared" ref="L208:T208" si="380">SUM(L209)</f>
        <v>0</v>
      </c>
      <c r="M208" s="99">
        <f t="shared" si="380"/>
        <v>0</v>
      </c>
      <c r="N208" s="99">
        <f t="shared" si="373"/>
        <v>9156809</v>
      </c>
      <c r="O208" s="99">
        <f t="shared" si="374"/>
        <v>1909494</v>
      </c>
      <c r="P208" s="99">
        <f t="shared" si="375"/>
        <v>7247315</v>
      </c>
      <c r="Q208" s="99">
        <f t="shared" si="376"/>
        <v>0</v>
      </c>
      <c r="R208" s="99">
        <f t="shared" si="377"/>
        <v>0</v>
      </c>
      <c r="S208" s="99">
        <f t="shared" si="380"/>
        <v>0</v>
      </c>
      <c r="T208" s="99">
        <f t="shared" si="380"/>
        <v>0</v>
      </c>
    </row>
    <row r="209" spans="1:20" s="96" customFormat="1" ht="30" x14ac:dyDescent="0.25">
      <c r="A209" s="161" t="s">
        <v>196</v>
      </c>
      <c r="B209" s="93" t="s">
        <v>212</v>
      </c>
      <c r="C209" s="93" t="s">
        <v>198</v>
      </c>
      <c r="D209" s="94" t="s">
        <v>213</v>
      </c>
      <c r="E209" s="95">
        <f t="shared" ref="E209:H209" si="381">SUM(E210:E211)</f>
        <v>20186100</v>
      </c>
      <c r="F209" s="95">
        <f t="shared" si="381"/>
        <v>20186100</v>
      </c>
      <c r="G209" s="95">
        <f t="shared" si="381"/>
        <v>20186100</v>
      </c>
      <c r="H209" s="95">
        <f t="shared" si="381"/>
        <v>0</v>
      </c>
      <c r="I209" s="95">
        <f>SUM(I210:I211)</f>
        <v>20186100</v>
      </c>
      <c r="J209" s="95">
        <f t="shared" ref="J209:T209" si="382">SUM(J210:J211)</f>
        <v>20186100</v>
      </c>
      <c r="K209" s="95">
        <f t="shared" si="382"/>
        <v>0</v>
      </c>
      <c r="L209" s="95">
        <f t="shared" si="382"/>
        <v>0</v>
      </c>
      <c r="M209" s="95">
        <f t="shared" si="382"/>
        <v>0</v>
      </c>
      <c r="N209" s="95">
        <f t="shared" si="382"/>
        <v>20186100</v>
      </c>
      <c r="O209" s="95">
        <f t="shared" si="382"/>
        <v>20186100</v>
      </c>
      <c r="P209" s="95">
        <f t="shared" si="382"/>
        <v>0</v>
      </c>
      <c r="Q209" s="95">
        <f t="shared" si="382"/>
        <v>0</v>
      </c>
      <c r="R209" s="95">
        <f t="shared" si="382"/>
        <v>0</v>
      </c>
      <c r="S209" s="95">
        <f t="shared" si="382"/>
        <v>0</v>
      </c>
      <c r="T209" s="95">
        <f t="shared" si="382"/>
        <v>0</v>
      </c>
    </row>
    <row r="210" spans="1:20" x14ac:dyDescent="0.25">
      <c r="A210" s="162"/>
      <c r="B210" s="97"/>
      <c r="C210" s="97">
        <v>6606</v>
      </c>
      <c r="D210" s="98" t="s">
        <v>405</v>
      </c>
      <c r="E210" s="99">
        <f t="shared" si="369"/>
        <v>10886400</v>
      </c>
      <c r="F210" s="99">
        <f t="shared" ref="F210" si="383">I210+S210</f>
        <v>10886400</v>
      </c>
      <c r="G210" s="99">
        <f t="shared" si="371"/>
        <v>10886400</v>
      </c>
      <c r="H210" s="91">
        <f t="shared" ref="H210" si="384">G210-F210</f>
        <v>0</v>
      </c>
      <c r="I210" s="99">
        <f t="shared" ref="I210:I211" si="385">SUM(J210:M210)</f>
        <v>10886400</v>
      </c>
      <c r="J210" s="99">
        <v>10886400</v>
      </c>
      <c r="K210" s="99"/>
      <c r="L210" s="99"/>
      <c r="M210" s="99"/>
      <c r="N210" s="99">
        <f t="shared" ref="N210" si="386">I210</f>
        <v>10886400</v>
      </c>
      <c r="O210" s="99">
        <f t="shared" ref="O210" si="387">J210</f>
        <v>10886400</v>
      </c>
      <c r="P210" s="99">
        <f t="shared" ref="P210" si="388">K210</f>
        <v>0</v>
      </c>
      <c r="Q210" s="99">
        <f t="shared" ref="Q210" si="389">L210</f>
        <v>0</v>
      </c>
      <c r="R210" s="99">
        <f t="shared" ref="R210" si="390">M210</f>
        <v>0</v>
      </c>
      <c r="S210" s="99">
        <f t="shared" ref="L210:T211" si="391">SUM(S211:S212)</f>
        <v>0</v>
      </c>
      <c r="T210" s="99">
        <f t="shared" si="391"/>
        <v>0</v>
      </c>
    </row>
    <row r="211" spans="1:20" x14ac:dyDescent="0.25">
      <c r="A211" s="162" t="s">
        <v>196</v>
      </c>
      <c r="B211" s="97" t="s">
        <v>196</v>
      </c>
      <c r="C211" s="97" t="s">
        <v>216</v>
      </c>
      <c r="D211" s="98" t="s">
        <v>217</v>
      </c>
      <c r="E211" s="99">
        <f t="shared" si="369"/>
        <v>9299700</v>
      </c>
      <c r="F211" s="99">
        <f t="shared" si="370"/>
        <v>9299700</v>
      </c>
      <c r="G211" s="99">
        <f t="shared" si="371"/>
        <v>9299700</v>
      </c>
      <c r="H211" s="91">
        <f t="shared" si="372"/>
        <v>0</v>
      </c>
      <c r="I211" s="99">
        <f t="shared" si="385"/>
        <v>9299700</v>
      </c>
      <c r="J211" s="99">
        <v>9299700</v>
      </c>
      <c r="K211" s="99">
        <v>0</v>
      </c>
      <c r="L211" s="99">
        <f t="shared" si="391"/>
        <v>0</v>
      </c>
      <c r="M211" s="99">
        <f t="shared" si="391"/>
        <v>0</v>
      </c>
      <c r="N211" s="99">
        <f t="shared" si="373"/>
        <v>9299700</v>
      </c>
      <c r="O211" s="99">
        <f t="shared" si="374"/>
        <v>9299700</v>
      </c>
      <c r="P211" s="99">
        <f t="shared" si="375"/>
        <v>0</v>
      </c>
      <c r="Q211" s="99">
        <f t="shared" si="376"/>
        <v>0</v>
      </c>
      <c r="R211" s="99">
        <f t="shared" si="377"/>
        <v>0</v>
      </c>
      <c r="S211" s="99">
        <f t="shared" si="391"/>
        <v>0</v>
      </c>
      <c r="T211" s="99">
        <f t="shared" si="391"/>
        <v>0</v>
      </c>
    </row>
    <row r="212" spans="1:20" s="96" customFormat="1" x14ac:dyDescent="0.25">
      <c r="A212" s="161" t="s">
        <v>196</v>
      </c>
      <c r="B212" s="93" t="s">
        <v>218</v>
      </c>
      <c r="C212" s="93" t="s">
        <v>198</v>
      </c>
      <c r="D212" s="94" t="s">
        <v>219</v>
      </c>
      <c r="E212" s="95">
        <f t="shared" ref="E212:H212" si="392">SUM(E213:E215)</f>
        <v>167457960</v>
      </c>
      <c r="F212" s="95">
        <f t="shared" si="392"/>
        <v>167457960</v>
      </c>
      <c r="G212" s="95">
        <f t="shared" si="392"/>
        <v>167457960</v>
      </c>
      <c r="H212" s="95">
        <f t="shared" si="392"/>
        <v>0</v>
      </c>
      <c r="I212" s="95">
        <f>SUM(I213:I215)</f>
        <v>167457960</v>
      </c>
      <c r="J212" s="95">
        <f t="shared" ref="J212:T212" si="393">SUM(J213:J215)</f>
        <v>167457960</v>
      </c>
      <c r="K212" s="95">
        <f t="shared" si="393"/>
        <v>0</v>
      </c>
      <c r="L212" s="95">
        <f t="shared" si="393"/>
        <v>0</v>
      </c>
      <c r="M212" s="95">
        <f t="shared" si="393"/>
        <v>0</v>
      </c>
      <c r="N212" s="95">
        <f t="shared" si="393"/>
        <v>167457960</v>
      </c>
      <c r="O212" s="95">
        <f t="shared" si="393"/>
        <v>167457960</v>
      </c>
      <c r="P212" s="95">
        <f t="shared" si="393"/>
        <v>0</v>
      </c>
      <c r="Q212" s="95">
        <f t="shared" si="393"/>
        <v>0</v>
      </c>
      <c r="R212" s="95">
        <f t="shared" si="393"/>
        <v>0</v>
      </c>
      <c r="S212" s="95">
        <f t="shared" si="393"/>
        <v>0</v>
      </c>
      <c r="T212" s="95">
        <f t="shared" si="393"/>
        <v>0</v>
      </c>
    </row>
    <row r="213" spans="1:20" x14ac:dyDescent="0.25">
      <c r="A213" s="162" t="s">
        <v>196</v>
      </c>
      <c r="B213" s="97" t="s">
        <v>196</v>
      </c>
      <c r="C213" s="97" t="s">
        <v>339</v>
      </c>
      <c r="D213" s="98" t="s">
        <v>340</v>
      </c>
      <c r="E213" s="99">
        <f t="shared" si="369"/>
        <v>5040000</v>
      </c>
      <c r="F213" s="99">
        <f t="shared" si="370"/>
        <v>5040000</v>
      </c>
      <c r="G213" s="99">
        <f t="shared" si="371"/>
        <v>5040000</v>
      </c>
      <c r="H213" s="91">
        <f t="shared" si="372"/>
        <v>0</v>
      </c>
      <c r="I213" s="99">
        <f t="shared" ref="I213:I215" si="394">SUM(J213:M213)</f>
        <v>5040000</v>
      </c>
      <c r="J213" s="99">
        <v>5040000</v>
      </c>
      <c r="K213" s="99">
        <v>0</v>
      </c>
      <c r="L213" s="99">
        <v>0</v>
      </c>
      <c r="M213" s="99">
        <v>0</v>
      </c>
      <c r="N213" s="99">
        <f t="shared" si="373"/>
        <v>5040000</v>
      </c>
      <c r="O213" s="99">
        <f t="shared" si="374"/>
        <v>5040000</v>
      </c>
      <c r="P213" s="99">
        <f t="shared" si="375"/>
        <v>0</v>
      </c>
      <c r="Q213" s="99">
        <f t="shared" si="376"/>
        <v>0</v>
      </c>
      <c r="R213" s="99">
        <f t="shared" si="377"/>
        <v>0</v>
      </c>
      <c r="S213" s="97"/>
      <c r="T213" s="97"/>
    </row>
    <row r="214" spans="1:20" ht="30" x14ac:dyDescent="0.25">
      <c r="A214" s="162" t="s">
        <v>196</v>
      </c>
      <c r="B214" s="97" t="s">
        <v>196</v>
      </c>
      <c r="C214" s="97" t="s">
        <v>352</v>
      </c>
      <c r="D214" s="98" t="s">
        <v>353</v>
      </c>
      <c r="E214" s="99">
        <f t="shared" si="369"/>
        <v>6000000</v>
      </c>
      <c r="F214" s="99">
        <f t="shared" si="370"/>
        <v>6000000</v>
      </c>
      <c r="G214" s="99">
        <f t="shared" si="371"/>
        <v>6000000</v>
      </c>
      <c r="H214" s="91">
        <f t="shared" si="372"/>
        <v>0</v>
      </c>
      <c r="I214" s="99">
        <f t="shared" si="394"/>
        <v>6000000</v>
      </c>
      <c r="J214" s="99">
        <v>6000000</v>
      </c>
      <c r="K214" s="99">
        <v>0</v>
      </c>
      <c r="L214" s="99">
        <f t="shared" ref="L214:T214" si="395">SUM(L215)</f>
        <v>0</v>
      </c>
      <c r="M214" s="99">
        <f t="shared" si="395"/>
        <v>0</v>
      </c>
      <c r="N214" s="99">
        <f t="shared" si="373"/>
        <v>6000000</v>
      </c>
      <c r="O214" s="99">
        <f t="shared" si="374"/>
        <v>6000000</v>
      </c>
      <c r="P214" s="99">
        <f t="shared" si="375"/>
        <v>0</v>
      </c>
      <c r="Q214" s="99">
        <f t="shared" si="376"/>
        <v>0</v>
      </c>
      <c r="R214" s="99">
        <f t="shared" si="377"/>
        <v>0</v>
      </c>
      <c r="S214" s="99">
        <f t="shared" si="395"/>
        <v>0</v>
      </c>
      <c r="T214" s="99">
        <f t="shared" si="395"/>
        <v>0</v>
      </c>
    </row>
    <row r="215" spans="1:20" x14ac:dyDescent="0.25">
      <c r="A215" s="162" t="s">
        <v>196</v>
      </c>
      <c r="B215" s="97" t="s">
        <v>196</v>
      </c>
      <c r="C215" s="97" t="s">
        <v>220</v>
      </c>
      <c r="D215" s="98" t="s">
        <v>221</v>
      </c>
      <c r="E215" s="99">
        <f t="shared" si="369"/>
        <v>156417960</v>
      </c>
      <c r="F215" s="99">
        <f t="shared" si="370"/>
        <v>156417960</v>
      </c>
      <c r="G215" s="99">
        <f t="shared" si="371"/>
        <v>156417960</v>
      </c>
      <c r="H215" s="91">
        <f t="shared" si="372"/>
        <v>0</v>
      </c>
      <c r="I215" s="99">
        <f t="shared" si="394"/>
        <v>156417960</v>
      </c>
      <c r="J215" s="99">
        <v>156417960</v>
      </c>
      <c r="K215" s="99">
        <v>0</v>
      </c>
      <c r="L215" s="99">
        <v>0</v>
      </c>
      <c r="M215" s="99">
        <v>0</v>
      </c>
      <c r="N215" s="99">
        <f t="shared" si="373"/>
        <v>156417960</v>
      </c>
      <c r="O215" s="99">
        <f t="shared" si="374"/>
        <v>156417960</v>
      </c>
      <c r="P215" s="99">
        <f t="shared" si="375"/>
        <v>0</v>
      </c>
      <c r="Q215" s="99">
        <f t="shared" si="376"/>
        <v>0</v>
      </c>
      <c r="R215" s="99">
        <f t="shared" si="377"/>
        <v>0</v>
      </c>
      <c r="S215" s="97"/>
      <c r="T215" s="97"/>
    </row>
    <row r="216" spans="1:20" s="96" customFormat="1" x14ac:dyDescent="0.25">
      <c r="A216" s="161" t="s">
        <v>196</v>
      </c>
      <c r="B216" s="93" t="s">
        <v>222</v>
      </c>
      <c r="C216" s="93" t="s">
        <v>198</v>
      </c>
      <c r="D216" s="94" t="s">
        <v>223</v>
      </c>
      <c r="E216" s="95">
        <f t="shared" ref="E216:H216" si="396">SUM(E217:E218)</f>
        <v>33640000</v>
      </c>
      <c r="F216" s="95">
        <f t="shared" si="396"/>
        <v>33640000</v>
      </c>
      <c r="G216" s="95">
        <f t="shared" si="396"/>
        <v>33640000</v>
      </c>
      <c r="H216" s="95">
        <f t="shared" si="396"/>
        <v>0</v>
      </c>
      <c r="I216" s="95">
        <f>SUM(I217:I218)</f>
        <v>33640000</v>
      </c>
      <c r="J216" s="95">
        <f t="shared" ref="J216:T216" si="397">SUM(J217:J218)</f>
        <v>33640000</v>
      </c>
      <c r="K216" s="95">
        <f t="shared" si="397"/>
        <v>0</v>
      </c>
      <c r="L216" s="95">
        <f t="shared" si="397"/>
        <v>0</v>
      </c>
      <c r="M216" s="95">
        <f t="shared" si="397"/>
        <v>0</v>
      </c>
      <c r="N216" s="95">
        <f t="shared" si="397"/>
        <v>33640000</v>
      </c>
      <c r="O216" s="95">
        <f t="shared" si="397"/>
        <v>33640000</v>
      </c>
      <c r="P216" s="95">
        <f t="shared" si="397"/>
        <v>0</v>
      </c>
      <c r="Q216" s="95">
        <f t="shared" si="397"/>
        <v>0</v>
      </c>
      <c r="R216" s="95">
        <f t="shared" si="397"/>
        <v>0</v>
      </c>
      <c r="S216" s="95">
        <f t="shared" si="397"/>
        <v>0</v>
      </c>
      <c r="T216" s="95">
        <f t="shared" si="397"/>
        <v>0</v>
      </c>
    </row>
    <row r="217" spans="1:20" x14ac:dyDescent="0.25">
      <c r="A217" s="162" t="s">
        <v>196</v>
      </c>
      <c r="B217" s="97" t="s">
        <v>196</v>
      </c>
      <c r="C217" s="97" t="s">
        <v>224</v>
      </c>
      <c r="D217" s="98" t="s">
        <v>225</v>
      </c>
      <c r="E217" s="99">
        <f t="shared" si="369"/>
        <v>8640000</v>
      </c>
      <c r="F217" s="99">
        <f t="shared" si="370"/>
        <v>8640000</v>
      </c>
      <c r="G217" s="99">
        <f t="shared" si="371"/>
        <v>8640000</v>
      </c>
      <c r="H217" s="91">
        <f t="shared" si="372"/>
        <v>0</v>
      </c>
      <c r="I217" s="99">
        <f t="shared" ref="I217:I218" si="398">SUM(J217:M217)</f>
        <v>8640000</v>
      </c>
      <c r="J217" s="99">
        <v>8640000</v>
      </c>
      <c r="K217" s="99">
        <v>0</v>
      </c>
      <c r="L217" s="99">
        <v>0</v>
      </c>
      <c r="M217" s="99">
        <v>0</v>
      </c>
      <c r="N217" s="99">
        <f t="shared" si="373"/>
        <v>8640000</v>
      </c>
      <c r="O217" s="99">
        <f t="shared" si="374"/>
        <v>8640000</v>
      </c>
      <c r="P217" s="99">
        <f t="shared" si="375"/>
        <v>0</v>
      </c>
      <c r="Q217" s="99">
        <f t="shared" si="376"/>
        <v>0</v>
      </c>
      <c r="R217" s="99">
        <f t="shared" si="377"/>
        <v>0</v>
      </c>
      <c r="S217" s="97"/>
      <c r="T217" s="97"/>
    </row>
    <row r="218" spans="1:20" x14ac:dyDescent="0.25">
      <c r="A218" s="162" t="s">
        <v>196</v>
      </c>
      <c r="B218" s="97" t="s">
        <v>196</v>
      </c>
      <c r="C218" s="97" t="s">
        <v>249</v>
      </c>
      <c r="D218" s="98" t="s">
        <v>250</v>
      </c>
      <c r="E218" s="99">
        <f t="shared" si="369"/>
        <v>25000000</v>
      </c>
      <c r="F218" s="99">
        <f t="shared" si="370"/>
        <v>25000000</v>
      </c>
      <c r="G218" s="99">
        <f t="shared" si="371"/>
        <v>25000000</v>
      </c>
      <c r="H218" s="91">
        <f t="shared" si="372"/>
        <v>0</v>
      </c>
      <c r="I218" s="99">
        <f t="shared" si="398"/>
        <v>25000000</v>
      </c>
      <c r="J218" s="99">
        <v>25000000</v>
      </c>
      <c r="K218" s="99">
        <v>0</v>
      </c>
      <c r="L218" s="99">
        <v>0</v>
      </c>
      <c r="M218" s="99">
        <v>0</v>
      </c>
      <c r="N218" s="99">
        <f t="shared" si="373"/>
        <v>25000000</v>
      </c>
      <c r="O218" s="99">
        <f t="shared" si="374"/>
        <v>25000000</v>
      </c>
      <c r="P218" s="99">
        <f t="shared" si="375"/>
        <v>0</v>
      </c>
      <c r="Q218" s="99">
        <f t="shared" si="376"/>
        <v>0</v>
      </c>
      <c r="R218" s="99">
        <f t="shared" si="377"/>
        <v>0</v>
      </c>
      <c r="S218" s="97"/>
      <c r="T218" s="97"/>
    </row>
    <row r="219" spans="1:20" s="96" customFormat="1" ht="30" x14ac:dyDescent="0.25">
      <c r="A219" s="161" t="s">
        <v>196</v>
      </c>
      <c r="B219" s="93" t="s">
        <v>228</v>
      </c>
      <c r="C219" s="93" t="s">
        <v>198</v>
      </c>
      <c r="D219" s="94" t="s">
        <v>229</v>
      </c>
      <c r="E219" s="95">
        <f t="shared" ref="E219:H219" si="399">SUM(E220:E221)</f>
        <v>142939056</v>
      </c>
      <c r="F219" s="95">
        <f t="shared" si="399"/>
        <v>142939056</v>
      </c>
      <c r="G219" s="95">
        <f t="shared" si="399"/>
        <v>142939056</v>
      </c>
      <c r="H219" s="95">
        <f t="shared" si="399"/>
        <v>0</v>
      </c>
      <c r="I219" s="95">
        <f>SUM(I220:I221)</f>
        <v>142939056</v>
      </c>
      <c r="J219" s="95">
        <f t="shared" ref="J219:T219" si="400">SUM(J220:J221)</f>
        <v>115183056</v>
      </c>
      <c r="K219" s="95">
        <f t="shared" si="400"/>
        <v>27756000</v>
      </c>
      <c r="L219" s="95">
        <f t="shared" si="400"/>
        <v>0</v>
      </c>
      <c r="M219" s="95">
        <f t="shared" si="400"/>
        <v>0</v>
      </c>
      <c r="N219" s="95">
        <f t="shared" si="400"/>
        <v>142939056</v>
      </c>
      <c r="O219" s="95">
        <f t="shared" si="400"/>
        <v>115183056</v>
      </c>
      <c r="P219" s="95">
        <f t="shared" si="400"/>
        <v>27756000</v>
      </c>
      <c r="Q219" s="95">
        <f t="shared" si="400"/>
        <v>0</v>
      </c>
      <c r="R219" s="95">
        <f t="shared" si="400"/>
        <v>0</v>
      </c>
      <c r="S219" s="95">
        <f t="shared" si="400"/>
        <v>0</v>
      </c>
      <c r="T219" s="95">
        <f t="shared" si="400"/>
        <v>0</v>
      </c>
    </row>
    <row r="220" spans="1:20" ht="30" x14ac:dyDescent="0.25">
      <c r="A220" s="162" t="s">
        <v>196</v>
      </c>
      <c r="B220" s="97" t="s">
        <v>196</v>
      </c>
      <c r="C220" s="97" t="s">
        <v>230</v>
      </c>
      <c r="D220" s="98" t="s">
        <v>231</v>
      </c>
      <c r="E220" s="99">
        <f t="shared" si="369"/>
        <v>40213000</v>
      </c>
      <c r="F220" s="99">
        <f t="shared" si="370"/>
        <v>40213000</v>
      </c>
      <c r="G220" s="99">
        <f t="shared" si="371"/>
        <v>40213000</v>
      </c>
      <c r="H220" s="91">
        <f t="shared" si="372"/>
        <v>0</v>
      </c>
      <c r="I220" s="99">
        <f t="shared" ref="I220:I221" si="401">SUM(J220:M220)</f>
        <v>40213000</v>
      </c>
      <c r="J220" s="99">
        <v>12457000</v>
      </c>
      <c r="K220" s="99">
        <v>27756000</v>
      </c>
      <c r="L220" s="99">
        <f t="shared" ref="L220:T220" si="402">SUM(L221:L222)</f>
        <v>0</v>
      </c>
      <c r="M220" s="99">
        <f t="shared" si="402"/>
        <v>0</v>
      </c>
      <c r="N220" s="99">
        <f t="shared" si="373"/>
        <v>40213000</v>
      </c>
      <c r="O220" s="99">
        <f t="shared" si="374"/>
        <v>12457000</v>
      </c>
      <c r="P220" s="99">
        <f t="shared" si="375"/>
        <v>27756000</v>
      </c>
      <c r="Q220" s="99">
        <f t="shared" si="376"/>
        <v>0</v>
      </c>
      <c r="R220" s="99">
        <f t="shared" si="377"/>
        <v>0</v>
      </c>
      <c r="S220" s="99">
        <f t="shared" si="402"/>
        <v>0</v>
      </c>
      <c r="T220" s="99">
        <f t="shared" si="402"/>
        <v>0</v>
      </c>
    </row>
    <row r="221" spans="1:20" x14ac:dyDescent="0.25">
      <c r="A221" s="162" t="s">
        <v>196</v>
      </c>
      <c r="B221" s="97" t="s">
        <v>196</v>
      </c>
      <c r="C221" s="97" t="s">
        <v>232</v>
      </c>
      <c r="D221" s="98" t="s">
        <v>221</v>
      </c>
      <c r="E221" s="99">
        <f t="shared" si="369"/>
        <v>102726056</v>
      </c>
      <c r="F221" s="99">
        <f t="shared" si="370"/>
        <v>102726056</v>
      </c>
      <c r="G221" s="99">
        <f t="shared" si="371"/>
        <v>102726056</v>
      </c>
      <c r="H221" s="91">
        <f t="shared" si="372"/>
        <v>0</v>
      </c>
      <c r="I221" s="99">
        <f t="shared" si="401"/>
        <v>102726056</v>
      </c>
      <c r="J221" s="99">
        <v>102726056</v>
      </c>
      <c r="K221" s="99">
        <v>0</v>
      </c>
      <c r="L221" s="99">
        <v>0</v>
      </c>
      <c r="M221" s="99">
        <v>0</v>
      </c>
      <c r="N221" s="99">
        <f t="shared" si="373"/>
        <v>102726056</v>
      </c>
      <c r="O221" s="99">
        <f t="shared" si="374"/>
        <v>102726056</v>
      </c>
      <c r="P221" s="99">
        <f t="shared" si="375"/>
        <v>0</v>
      </c>
      <c r="Q221" s="99">
        <f t="shared" si="376"/>
        <v>0</v>
      </c>
      <c r="R221" s="99">
        <f t="shared" si="377"/>
        <v>0</v>
      </c>
      <c r="S221" s="97"/>
      <c r="T221" s="97"/>
    </row>
    <row r="222" spans="1:20" s="96" customFormat="1" x14ac:dyDescent="0.25">
      <c r="A222" s="161" t="s">
        <v>196</v>
      </c>
      <c r="B222" s="93" t="s">
        <v>233</v>
      </c>
      <c r="C222" s="93" t="s">
        <v>198</v>
      </c>
      <c r="D222" s="94" t="s">
        <v>234</v>
      </c>
      <c r="E222" s="95">
        <f t="shared" ref="E222:H222" si="403">SUM(E223)</f>
        <v>162677800</v>
      </c>
      <c r="F222" s="95">
        <f t="shared" si="403"/>
        <v>162677800</v>
      </c>
      <c r="G222" s="95">
        <f t="shared" si="403"/>
        <v>162677800</v>
      </c>
      <c r="H222" s="95">
        <f t="shared" si="403"/>
        <v>0</v>
      </c>
      <c r="I222" s="95">
        <f>SUM(I223)</f>
        <v>162677800</v>
      </c>
      <c r="J222" s="95">
        <f t="shared" ref="J222:T222" si="404">SUM(J223)</f>
        <v>162677800</v>
      </c>
      <c r="K222" s="95">
        <f t="shared" si="404"/>
        <v>0</v>
      </c>
      <c r="L222" s="95">
        <f t="shared" si="404"/>
        <v>0</v>
      </c>
      <c r="M222" s="95">
        <f t="shared" si="404"/>
        <v>0</v>
      </c>
      <c r="N222" s="95">
        <f t="shared" si="404"/>
        <v>162677800</v>
      </c>
      <c r="O222" s="95">
        <f t="shared" si="404"/>
        <v>162677800</v>
      </c>
      <c r="P222" s="95">
        <f t="shared" si="404"/>
        <v>0</v>
      </c>
      <c r="Q222" s="95">
        <f t="shared" si="404"/>
        <v>0</v>
      </c>
      <c r="R222" s="95">
        <f t="shared" si="404"/>
        <v>0</v>
      </c>
      <c r="S222" s="95">
        <f t="shared" si="404"/>
        <v>0</v>
      </c>
      <c r="T222" s="95">
        <f t="shared" si="404"/>
        <v>0</v>
      </c>
    </row>
    <row r="223" spans="1:20" x14ac:dyDescent="0.25">
      <c r="A223" s="162" t="s">
        <v>196</v>
      </c>
      <c r="B223" s="97" t="s">
        <v>196</v>
      </c>
      <c r="C223" s="97" t="s">
        <v>235</v>
      </c>
      <c r="D223" s="98" t="s">
        <v>236</v>
      </c>
      <c r="E223" s="99">
        <f t="shared" si="369"/>
        <v>162677800</v>
      </c>
      <c r="F223" s="99">
        <f t="shared" si="370"/>
        <v>162677800</v>
      </c>
      <c r="G223" s="99">
        <f t="shared" si="371"/>
        <v>162677800</v>
      </c>
      <c r="H223" s="91">
        <f t="shared" si="372"/>
        <v>0</v>
      </c>
      <c r="I223" s="99">
        <f>SUM(J223:M223)</f>
        <v>162677800</v>
      </c>
      <c r="J223" s="99">
        <v>162677800</v>
      </c>
      <c r="K223" s="99">
        <v>0</v>
      </c>
      <c r="L223" s="99">
        <f t="shared" ref="L223:T223" si="405">SUM(L224)</f>
        <v>0</v>
      </c>
      <c r="M223" s="99">
        <f t="shared" si="405"/>
        <v>0</v>
      </c>
      <c r="N223" s="99">
        <f t="shared" si="373"/>
        <v>162677800</v>
      </c>
      <c r="O223" s="99">
        <f t="shared" si="374"/>
        <v>162677800</v>
      </c>
      <c r="P223" s="99">
        <f t="shared" si="375"/>
        <v>0</v>
      </c>
      <c r="Q223" s="99">
        <f t="shared" si="376"/>
        <v>0</v>
      </c>
      <c r="R223" s="99">
        <f t="shared" si="377"/>
        <v>0</v>
      </c>
      <c r="S223" s="99">
        <f t="shared" si="405"/>
        <v>0</v>
      </c>
      <c r="T223" s="99">
        <f t="shared" si="405"/>
        <v>0</v>
      </c>
    </row>
    <row r="224" spans="1:20" s="92" customFormat="1" ht="57" x14ac:dyDescent="0.25">
      <c r="A224" s="160" t="s">
        <v>311</v>
      </c>
      <c r="B224" s="89" t="s">
        <v>198</v>
      </c>
      <c r="C224" s="89" t="s">
        <v>198</v>
      </c>
      <c r="D224" s="90" t="s">
        <v>312</v>
      </c>
      <c r="E224" s="91">
        <f t="shared" ref="E224" si="406">E225+E229+E231+E233+E235+E239</f>
        <v>192364500</v>
      </c>
      <c r="F224" s="91">
        <f t="shared" ref="F224" si="407">F225+F229+F231+F233+F235+F239</f>
        <v>192364500</v>
      </c>
      <c r="G224" s="91">
        <f t="shared" ref="G224" si="408">G225+G229+G231+G233+G235+G239</f>
        <v>192364500</v>
      </c>
      <c r="H224" s="91">
        <f t="shared" ref="H224" si="409">H225+H229+H231+H233+H235+H239</f>
        <v>0</v>
      </c>
      <c r="I224" s="91">
        <f t="shared" ref="I224" si="410">I225+I229+I231+I233+I235+I239</f>
        <v>192364500</v>
      </c>
      <c r="J224" s="198">
        <f t="shared" ref="J224" si="411">J225+J229+J231+J233+J235+J239</f>
        <v>192364500</v>
      </c>
      <c r="K224" s="91">
        <f t="shared" ref="K224" si="412">K225+K229+K231+K233+K235+K239</f>
        <v>0</v>
      </c>
      <c r="L224" s="91">
        <f t="shared" ref="L224" si="413">L225+L229+L231+L233+L235+L239</f>
        <v>0</v>
      </c>
      <c r="M224" s="91">
        <f t="shared" ref="M224" si="414">M225+M229+M231+M233+M235+M239</f>
        <v>0</v>
      </c>
      <c r="N224" s="91">
        <f t="shared" ref="N224" si="415">N225+N229+N231+N233+N235+N239</f>
        <v>192364500</v>
      </c>
      <c r="O224" s="91">
        <f t="shared" ref="O224" si="416">O225+O229+O231+O233+O235+O239</f>
        <v>192364500</v>
      </c>
      <c r="P224" s="91">
        <f t="shared" ref="P224" si="417">P225+P229+P231+P233+P235+P239</f>
        <v>0</v>
      </c>
      <c r="Q224" s="91">
        <f t="shared" ref="Q224" si="418">Q225+Q229+Q231+Q233+Q235+Q239</f>
        <v>0</v>
      </c>
      <c r="R224" s="91">
        <f t="shared" ref="R224" si="419">R225+R229+R231+R233+R235+R239</f>
        <v>0</v>
      </c>
      <c r="S224" s="91">
        <f t="shared" ref="S224" si="420">S225+S229+S231+S233+S235+S239</f>
        <v>0</v>
      </c>
      <c r="T224" s="91">
        <f t="shared" ref="T224" si="421">T225+T229+T231+T233+T235+T239</f>
        <v>0</v>
      </c>
    </row>
    <row r="225" spans="1:20" s="96" customFormat="1" x14ac:dyDescent="0.25">
      <c r="A225" s="161" t="s">
        <v>196</v>
      </c>
      <c r="B225" s="93" t="s">
        <v>271</v>
      </c>
      <c r="C225" s="93" t="s">
        <v>198</v>
      </c>
      <c r="D225" s="94" t="s">
        <v>272</v>
      </c>
      <c r="E225" s="95">
        <f t="shared" ref="E225:H225" si="422">SUM(E226:E228)</f>
        <v>5216400</v>
      </c>
      <c r="F225" s="95">
        <f t="shared" si="422"/>
        <v>5216400</v>
      </c>
      <c r="G225" s="95">
        <f t="shared" si="422"/>
        <v>5216400</v>
      </c>
      <c r="H225" s="95">
        <f t="shared" si="422"/>
        <v>0</v>
      </c>
      <c r="I225" s="95">
        <f>SUM(I226:I228)</f>
        <v>5216400</v>
      </c>
      <c r="J225" s="95">
        <f t="shared" ref="J225:T225" si="423">SUM(J226:J228)</f>
        <v>5216400</v>
      </c>
      <c r="K225" s="95">
        <f t="shared" si="423"/>
        <v>0</v>
      </c>
      <c r="L225" s="95">
        <f t="shared" si="423"/>
        <v>0</v>
      </c>
      <c r="M225" s="95">
        <f t="shared" si="423"/>
        <v>0</v>
      </c>
      <c r="N225" s="95">
        <f t="shared" si="423"/>
        <v>5216400</v>
      </c>
      <c r="O225" s="95">
        <f t="shared" si="423"/>
        <v>5216400</v>
      </c>
      <c r="P225" s="95">
        <f t="shared" si="423"/>
        <v>0</v>
      </c>
      <c r="Q225" s="95">
        <f t="shared" si="423"/>
        <v>0</v>
      </c>
      <c r="R225" s="95">
        <f t="shared" si="423"/>
        <v>0</v>
      </c>
      <c r="S225" s="95">
        <f t="shared" si="423"/>
        <v>0</v>
      </c>
      <c r="T225" s="95">
        <f t="shared" si="423"/>
        <v>0</v>
      </c>
    </row>
    <row r="226" spans="1:20" x14ac:dyDescent="0.25">
      <c r="A226" s="162" t="s">
        <v>196</v>
      </c>
      <c r="B226" s="97" t="s">
        <v>196</v>
      </c>
      <c r="C226" s="97" t="s">
        <v>273</v>
      </c>
      <c r="D226" s="98" t="s">
        <v>274</v>
      </c>
      <c r="E226" s="99">
        <f t="shared" si="369"/>
        <v>3477600</v>
      </c>
      <c r="F226" s="99">
        <f t="shared" si="370"/>
        <v>3477600</v>
      </c>
      <c r="G226" s="99">
        <f t="shared" si="371"/>
        <v>3477600</v>
      </c>
      <c r="H226" s="91">
        <f t="shared" si="372"/>
        <v>0</v>
      </c>
      <c r="I226" s="99">
        <f t="shared" ref="I226:I228" si="424">SUM(J226:M226)</f>
        <v>3477600</v>
      </c>
      <c r="J226" s="99">
        <v>3477600</v>
      </c>
      <c r="K226" s="99">
        <v>0</v>
      </c>
      <c r="L226" s="99">
        <v>0</v>
      </c>
      <c r="M226" s="99">
        <v>0</v>
      </c>
      <c r="N226" s="99">
        <f t="shared" si="373"/>
        <v>3477600</v>
      </c>
      <c r="O226" s="99">
        <f t="shared" si="374"/>
        <v>3477600</v>
      </c>
      <c r="P226" s="99">
        <f t="shared" si="375"/>
        <v>0</v>
      </c>
      <c r="Q226" s="99">
        <f t="shared" si="376"/>
        <v>0</v>
      </c>
      <c r="R226" s="99">
        <f t="shared" si="377"/>
        <v>0</v>
      </c>
      <c r="S226" s="97"/>
      <c r="T226" s="97"/>
    </row>
    <row r="227" spans="1:20" x14ac:dyDescent="0.25">
      <c r="A227" s="162" t="s">
        <v>196</v>
      </c>
      <c r="B227" s="97" t="s">
        <v>196</v>
      </c>
      <c r="C227" s="97" t="s">
        <v>275</v>
      </c>
      <c r="D227" s="98" t="s">
        <v>276</v>
      </c>
      <c r="E227" s="99">
        <f t="shared" si="369"/>
        <v>745200</v>
      </c>
      <c r="F227" s="99">
        <f t="shared" si="370"/>
        <v>745200</v>
      </c>
      <c r="G227" s="99">
        <f t="shared" si="371"/>
        <v>745200</v>
      </c>
      <c r="H227" s="91">
        <f t="shared" si="372"/>
        <v>0</v>
      </c>
      <c r="I227" s="99">
        <f t="shared" si="424"/>
        <v>745200</v>
      </c>
      <c r="J227" s="99">
        <v>745200</v>
      </c>
      <c r="K227" s="99">
        <v>0</v>
      </c>
      <c r="L227" s="99">
        <f t="shared" ref="L227:T227" si="425">SUM(L228:L229)</f>
        <v>0</v>
      </c>
      <c r="M227" s="99">
        <f t="shared" si="425"/>
        <v>0</v>
      </c>
      <c r="N227" s="99">
        <f t="shared" si="373"/>
        <v>745200</v>
      </c>
      <c r="O227" s="99">
        <f t="shared" si="374"/>
        <v>745200</v>
      </c>
      <c r="P227" s="99">
        <f t="shared" si="375"/>
        <v>0</v>
      </c>
      <c r="Q227" s="99">
        <f t="shared" si="376"/>
        <v>0</v>
      </c>
      <c r="R227" s="99">
        <f t="shared" si="377"/>
        <v>0</v>
      </c>
      <c r="S227" s="99">
        <f t="shared" si="425"/>
        <v>0</v>
      </c>
      <c r="T227" s="99">
        <f t="shared" si="425"/>
        <v>0</v>
      </c>
    </row>
    <row r="228" spans="1:20" x14ac:dyDescent="0.25">
      <c r="A228" s="162" t="s">
        <v>196</v>
      </c>
      <c r="B228" s="97" t="s">
        <v>196</v>
      </c>
      <c r="C228" s="97" t="s">
        <v>277</v>
      </c>
      <c r="D228" s="98" t="s">
        <v>278</v>
      </c>
      <c r="E228" s="99">
        <f t="shared" si="369"/>
        <v>993600</v>
      </c>
      <c r="F228" s="99">
        <f t="shared" si="370"/>
        <v>993600</v>
      </c>
      <c r="G228" s="99">
        <f t="shared" si="371"/>
        <v>993600</v>
      </c>
      <c r="H228" s="91">
        <f t="shared" si="372"/>
        <v>0</v>
      </c>
      <c r="I228" s="99">
        <f t="shared" si="424"/>
        <v>993600</v>
      </c>
      <c r="J228" s="99">
        <v>993600</v>
      </c>
      <c r="K228" s="99">
        <v>0</v>
      </c>
      <c r="L228" s="99">
        <v>0</v>
      </c>
      <c r="M228" s="99">
        <v>0</v>
      </c>
      <c r="N228" s="99">
        <f t="shared" si="373"/>
        <v>993600</v>
      </c>
      <c r="O228" s="99">
        <f t="shared" si="374"/>
        <v>993600</v>
      </c>
      <c r="P228" s="99">
        <f t="shared" si="375"/>
        <v>0</v>
      </c>
      <c r="Q228" s="99">
        <f t="shared" si="376"/>
        <v>0</v>
      </c>
      <c r="R228" s="99">
        <f t="shared" si="377"/>
        <v>0</v>
      </c>
      <c r="S228" s="97"/>
      <c r="T228" s="97"/>
    </row>
    <row r="229" spans="1:20" s="96" customFormat="1" ht="30" x14ac:dyDescent="0.25">
      <c r="A229" s="161" t="s">
        <v>196</v>
      </c>
      <c r="B229" s="93" t="s">
        <v>208</v>
      </c>
      <c r="C229" s="93" t="s">
        <v>198</v>
      </c>
      <c r="D229" s="94" t="s">
        <v>209</v>
      </c>
      <c r="E229" s="95">
        <f t="shared" ref="E229:H229" si="426">SUM(E230)</f>
        <v>108669600</v>
      </c>
      <c r="F229" s="95">
        <f t="shared" si="426"/>
        <v>108669600</v>
      </c>
      <c r="G229" s="95">
        <f t="shared" si="426"/>
        <v>108669600</v>
      </c>
      <c r="H229" s="95">
        <f t="shared" si="426"/>
        <v>0</v>
      </c>
      <c r="I229" s="95">
        <f>SUM(I230)</f>
        <v>108669600</v>
      </c>
      <c r="J229" s="95">
        <f t="shared" ref="J229:T229" si="427">SUM(J230)</f>
        <v>108669600</v>
      </c>
      <c r="K229" s="95">
        <f t="shared" si="427"/>
        <v>0</v>
      </c>
      <c r="L229" s="95">
        <f t="shared" si="427"/>
        <v>0</v>
      </c>
      <c r="M229" s="95">
        <f t="shared" si="427"/>
        <v>0</v>
      </c>
      <c r="N229" s="95">
        <f t="shared" si="427"/>
        <v>108669600</v>
      </c>
      <c r="O229" s="95">
        <f t="shared" si="427"/>
        <v>108669600</v>
      </c>
      <c r="P229" s="95">
        <f t="shared" si="427"/>
        <v>0</v>
      </c>
      <c r="Q229" s="95">
        <f t="shared" si="427"/>
        <v>0</v>
      </c>
      <c r="R229" s="95">
        <f t="shared" si="427"/>
        <v>0</v>
      </c>
      <c r="S229" s="95">
        <f t="shared" si="427"/>
        <v>0</v>
      </c>
      <c r="T229" s="95">
        <f t="shared" si="427"/>
        <v>0</v>
      </c>
    </row>
    <row r="230" spans="1:20" ht="30" x14ac:dyDescent="0.25">
      <c r="A230" s="162" t="s">
        <v>196</v>
      </c>
      <c r="B230" s="97" t="s">
        <v>196</v>
      </c>
      <c r="C230" s="97" t="s">
        <v>279</v>
      </c>
      <c r="D230" s="98" t="s">
        <v>280</v>
      </c>
      <c r="E230" s="99">
        <f t="shared" si="369"/>
        <v>108669600</v>
      </c>
      <c r="F230" s="99">
        <f t="shared" si="370"/>
        <v>108669600</v>
      </c>
      <c r="G230" s="99">
        <f t="shared" si="371"/>
        <v>108669600</v>
      </c>
      <c r="H230" s="91">
        <f t="shared" si="372"/>
        <v>0</v>
      </c>
      <c r="I230" s="99">
        <f>SUM(J230:M230)</f>
        <v>108669600</v>
      </c>
      <c r="J230" s="99">
        <v>108669600</v>
      </c>
      <c r="K230" s="99">
        <v>0</v>
      </c>
      <c r="L230" s="99">
        <f t="shared" ref="L230:T231" si="428">SUM(L231)</f>
        <v>0</v>
      </c>
      <c r="M230" s="99">
        <f t="shared" si="428"/>
        <v>0</v>
      </c>
      <c r="N230" s="99">
        <f t="shared" si="373"/>
        <v>108669600</v>
      </c>
      <c r="O230" s="99">
        <f t="shared" si="374"/>
        <v>108669600</v>
      </c>
      <c r="P230" s="99">
        <f t="shared" si="375"/>
        <v>0</v>
      </c>
      <c r="Q230" s="99">
        <f t="shared" si="376"/>
        <v>0</v>
      </c>
      <c r="R230" s="99">
        <f t="shared" si="377"/>
        <v>0</v>
      </c>
      <c r="S230" s="99">
        <f t="shared" si="428"/>
        <v>0</v>
      </c>
      <c r="T230" s="99">
        <f t="shared" si="428"/>
        <v>0</v>
      </c>
    </row>
    <row r="231" spans="1:20" s="96" customFormat="1" ht="30" x14ac:dyDescent="0.25">
      <c r="A231" s="161" t="s">
        <v>196</v>
      </c>
      <c r="B231" s="93" t="s">
        <v>212</v>
      </c>
      <c r="C231" s="93" t="s">
        <v>198</v>
      </c>
      <c r="D231" s="94" t="s">
        <v>213</v>
      </c>
      <c r="E231" s="95">
        <f t="shared" ref="E231:H231" si="429">SUM(E232)</f>
        <v>1462500</v>
      </c>
      <c r="F231" s="95">
        <f t="shared" si="429"/>
        <v>1462500</v>
      </c>
      <c r="G231" s="95">
        <f t="shared" si="429"/>
        <v>1462500</v>
      </c>
      <c r="H231" s="95">
        <f t="shared" si="429"/>
        <v>0</v>
      </c>
      <c r="I231" s="95">
        <f>SUM(I232)</f>
        <v>1462500</v>
      </c>
      <c r="J231" s="95">
        <f t="shared" ref="J231:K231" si="430">SUM(J232)</f>
        <v>1462500</v>
      </c>
      <c r="K231" s="95">
        <f t="shared" si="430"/>
        <v>0</v>
      </c>
      <c r="L231" s="95">
        <f t="shared" si="428"/>
        <v>0</v>
      </c>
      <c r="M231" s="95">
        <f t="shared" si="428"/>
        <v>0</v>
      </c>
      <c r="N231" s="95">
        <f t="shared" si="428"/>
        <v>1462500</v>
      </c>
      <c r="O231" s="95">
        <f t="shared" si="428"/>
        <v>1462500</v>
      </c>
      <c r="P231" s="95">
        <f t="shared" si="428"/>
        <v>0</v>
      </c>
      <c r="Q231" s="95">
        <f t="shared" si="428"/>
        <v>0</v>
      </c>
      <c r="R231" s="95">
        <f t="shared" si="428"/>
        <v>0</v>
      </c>
      <c r="S231" s="95">
        <f t="shared" si="428"/>
        <v>0</v>
      </c>
      <c r="T231" s="95">
        <f t="shared" si="428"/>
        <v>0</v>
      </c>
    </row>
    <row r="232" spans="1:20" x14ac:dyDescent="0.25">
      <c r="A232" s="162" t="s">
        <v>196</v>
      </c>
      <c r="B232" s="97" t="s">
        <v>196</v>
      </c>
      <c r="C232" s="97" t="s">
        <v>216</v>
      </c>
      <c r="D232" s="98" t="s">
        <v>217</v>
      </c>
      <c r="E232" s="99">
        <f t="shared" si="369"/>
        <v>1462500</v>
      </c>
      <c r="F232" s="99">
        <f t="shared" si="370"/>
        <v>1462500</v>
      </c>
      <c r="G232" s="99">
        <f t="shared" si="371"/>
        <v>1462500</v>
      </c>
      <c r="H232" s="91">
        <f t="shared" si="372"/>
        <v>0</v>
      </c>
      <c r="I232" s="99">
        <f>SUM(J232:M232)</f>
        <v>1462500</v>
      </c>
      <c r="J232" s="99">
        <v>1462500</v>
      </c>
      <c r="K232" s="99">
        <v>0</v>
      </c>
      <c r="L232" s="99">
        <f t="shared" ref="L232:T232" si="431">SUM(L233:L235)</f>
        <v>0</v>
      </c>
      <c r="M232" s="99">
        <f t="shared" si="431"/>
        <v>0</v>
      </c>
      <c r="N232" s="99">
        <f t="shared" si="373"/>
        <v>1462500</v>
      </c>
      <c r="O232" s="99">
        <f t="shared" si="374"/>
        <v>1462500</v>
      </c>
      <c r="P232" s="99">
        <f t="shared" si="375"/>
        <v>0</v>
      </c>
      <c r="Q232" s="99">
        <f t="shared" si="376"/>
        <v>0</v>
      </c>
      <c r="R232" s="99">
        <f t="shared" si="377"/>
        <v>0</v>
      </c>
      <c r="S232" s="99">
        <f t="shared" si="431"/>
        <v>0</v>
      </c>
      <c r="T232" s="99">
        <f t="shared" si="431"/>
        <v>0</v>
      </c>
    </row>
    <row r="233" spans="1:20" s="96" customFormat="1" x14ac:dyDescent="0.25">
      <c r="A233" s="161" t="s">
        <v>196</v>
      </c>
      <c r="B233" s="93" t="s">
        <v>218</v>
      </c>
      <c r="C233" s="93" t="s">
        <v>198</v>
      </c>
      <c r="D233" s="94" t="s">
        <v>219</v>
      </c>
      <c r="E233" s="95">
        <f t="shared" ref="E233:H233" si="432">SUM(E234)</f>
        <v>41710000</v>
      </c>
      <c r="F233" s="95">
        <f t="shared" si="432"/>
        <v>41710000</v>
      </c>
      <c r="G233" s="95">
        <f t="shared" si="432"/>
        <v>41710000</v>
      </c>
      <c r="H233" s="95">
        <f t="shared" si="432"/>
        <v>0</v>
      </c>
      <c r="I233" s="95">
        <f>SUM(I234)</f>
        <v>41710000</v>
      </c>
      <c r="J233" s="95">
        <f t="shared" ref="J233:T233" si="433">SUM(J234)</f>
        <v>41710000</v>
      </c>
      <c r="K233" s="95">
        <f t="shared" si="433"/>
        <v>0</v>
      </c>
      <c r="L233" s="95">
        <f t="shared" si="433"/>
        <v>0</v>
      </c>
      <c r="M233" s="95">
        <f t="shared" si="433"/>
        <v>0</v>
      </c>
      <c r="N233" s="95">
        <f t="shared" si="433"/>
        <v>41710000</v>
      </c>
      <c r="O233" s="95">
        <f t="shared" si="433"/>
        <v>41710000</v>
      </c>
      <c r="P233" s="95">
        <f t="shared" si="433"/>
        <v>0</v>
      </c>
      <c r="Q233" s="95">
        <f t="shared" si="433"/>
        <v>0</v>
      </c>
      <c r="R233" s="95">
        <f t="shared" si="433"/>
        <v>0</v>
      </c>
      <c r="S233" s="95">
        <f t="shared" si="433"/>
        <v>0</v>
      </c>
      <c r="T233" s="95">
        <f t="shared" si="433"/>
        <v>0</v>
      </c>
    </row>
    <row r="234" spans="1:20" x14ac:dyDescent="0.25">
      <c r="A234" s="162" t="s">
        <v>196</v>
      </c>
      <c r="B234" s="97" t="s">
        <v>196</v>
      </c>
      <c r="C234" s="97" t="s">
        <v>220</v>
      </c>
      <c r="D234" s="98" t="s">
        <v>221</v>
      </c>
      <c r="E234" s="99">
        <f t="shared" si="369"/>
        <v>41710000</v>
      </c>
      <c r="F234" s="99">
        <f t="shared" si="370"/>
        <v>41710000</v>
      </c>
      <c r="G234" s="99">
        <f t="shared" si="371"/>
        <v>41710000</v>
      </c>
      <c r="H234" s="91">
        <f t="shared" si="372"/>
        <v>0</v>
      </c>
      <c r="I234" s="99">
        <f>SUM(J234:M234)</f>
        <v>41710000</v>
      </c>
      <c r="J234" s="99">
        <v>41710000</v>
      </c>
      <c r="K234" s="99">
        <v>0</v>
      </c>
      <c r="L234" s="99">
        <v>0</v>
      </c>
      <c r="M234" s="99">
        <v>0</v>
      </c>
      <c r="N234" s="99">
        <f t="shared" si="373"/>
        <v>41710000</v>
      </c>
      <c r="O234" s="99">
        <f t="shared" si="374"/>
        <v>41710000</v>
      </c>
      <c r="P234" s="99">
        <f t="shared" si="375"/>
        <v>0</v>
      </c>
      <c r="Q234" s="99">
        <f t="shared" si="376"/>
        <v>0</v>
      </c>
      <c r="R234" s="99">
        <f t="shared" si="377"/>
        <v>0</v>
      </c>
      <c r="S234" s="97"/>
      <c r="T234" s="97"/>
    </row>
    <row r="235" spans="1:20" s="96" customFormat="1" ht="30" x14ac:dyDescent="0.25">
      <c r="A235" s="161" t="s">
        <v>196</v>
      </c>
      <c r="B235" s="93" t="s">
        <v>228</v>
      </c>
      <c r="C235" s="93" t="s">
        <v>198</v>
      </c>
      <c r="D235" s="94" t="s">
        <v>229</v>
      </c>
      <c r="E235" s="95">
        <f t="shared" ref="E235:H235" si="434">SUM(E236:E238)</f>
        <v>26906000</v>
      </c>
      <c r="F235" s="95">
        <f t="shared" si="434"/>
        <v>26906000</v>
      </c>
      <c r="G235" s="95">
        <f t="shared" si="434"/>
        <v>26906000</v>
      </c>
      <c r="H235" s="95">
        <f t="shared" si="434"/>
        <v>0</v>
      </c>
      <c r="I235" s="95">
        <f>SUM(I236:I238)</f>
        <v>26906000</v>
      </c>
      <c r="J235" s="95">
        <f t="shared" ref="J235:T235" si="435">SUM(J236:J238)</f>
        <v>26906000</v>
      </c>
      <c r="K235" s="95">
        <f t="shared" si="435"/>
        <v>0</v>
      </c>
      <c r="L235" s="95">
        <f t="shared" si="435"/>
        <v>0</v>
      </c>
      <c r="M235" s="95">
        <f t="shared" si="435"/>
        <v>0</v>
      </c>
      <c r="N235" s="95">
        <f t="shared" si="435"/>
        <v>26906000</v>
      </c>
      <c r="O235" s="95">
        <f t="shared" si="435"/>
        <v>26906000</v>
      </c>
      <c r="P235" s="95">
        <f t="shared" si="435"/>
        <v>0</v>
      </c>
      <c r="Q235" s="95">
        <f t="shared" si="435"/>
        <v>0</v>
      </c>
      <c r="R235" s="95">
        <f t="shared" si="435"/>
        <v>0</v>
      </c>
      <c r="S235" s="95">
        <f t="shared" si="435"/>
        <v>0</v>
      </c>
      <c r="T235" s="95">
        <f t="shared" si="435"/>
        <v>0</v>
      </c>
    </row>
    <row r="236" spans="1:20" ht="30" x14ac:dyDescent="0.25">
      <c r="A236" s="162" t="s">
        <v>196</v>
      </c>
      <c r="B236" s="97" t="s">
        <v>196</v>
      </c>
      <c r="C236" s="97" t="s">
        <v>230</v>
      </c>
      <c r="D236" s="98" t="s">
        <v>231</v>
      </c>
      <c r="E236" s="99">
        <f t="shared" si="369"/>
        <v>1266000</v>
      </c>
      <c r="F236" s="99">
        <f t="shared" si="370"/>
        <v>1266000</v>
      </c>
      <c r="G236" s="99">
        <f t="shared" si="371"/>
        <v>1266000</v>
      </c>
      <c r="H236" s="91">
        <f t="shared" si="372"/>
        <v>0</v>
      </c>
      <c r="I236" s="99">
        <f t="shared" ref="I236:I238" si="436">SUM(J236:M236)</f>
        <v>1266000</v>
      </c>
      <c r="J236" s="99">
        <v>1266000</v>
      </c>
      <c r="K236" s="99">
        <v>0</v>
      </c>
      <c r="L236" s="99">
        <f t="shared" ref="L236:T236" si="437">SUM(L237:L239)</f>
        <v>0</v>
      </c>
      <c r="M236" s="99">
        <f t="shared" si="437"/>
        <v>0</v>
      </c>
      <c r="N236" s="99">
        <f t="shared" si="373"/>
        <v>1266000</v>
      </c>
      <c r="O236" s="99">
        <f t="shared" si="374"/>
        <v>1266000</v>
      </c>
      <c r="P236" s="99">
        <f t="shared" si="375"/>
        <v>0</v>
      </c>
      <c r="Q236" s="99">
        <f t="shared" si="376"/>
        <v>0</v>
      </c>
      <c r="R236" s="99">
        <f t="shared" si="377"/>
        <v>0</v>
      </c>
      <c r="S236" s="99">
        <f t="shared" si="437"/>
        <v>0</v>
      </c>
      <c r="T236" s="99">
        <f t="shared" si="437"/>
        <v>0</v>
      </c>
    </row>
    <row r="237" spans="1:20" x14ac:dyDescent="0.25">
      <c r="A237" s="162" t="s">
        <v>196</v>
      </c>
      <c r="B237" s="97" t="s">
        <v>196</v>
      </c>
      <c r="C237" s="97" t="s">
        <v>241</v>
      </c>
      <c r="D237" s="98" t="s">
        <v>242</v>
      </c>
      <c r="E237" s="99">
        <f t="shared" si="369"/>
        <v>14040000</v>
      </c>
      <c r="F237" s="99">
        <f t="shared" si="370"/>
        <v>14040000</v>
      </c>
      <c r="G237" s="99">
        <f t="shared" si="371"/>
        <v>14040000</v>
      </c>
      <c r="H237" s="91">
        <f t="shared" si="372"/>
        <v>0</v>
      </c>
      <c r="I237" s="99">
        <f t="shared" si="436"/>
        <v>14040000</v>
      </c>
      <c r="J237" s="99">
        <v>14040000</v>
      </c>
      <c r="K237" s="99">
        <v>0</v>
      </c>
      <c r="L237" s="99">
        <v>0</v>
      </c>
      <c r="M237" s="99">
        <v>0</v>
      </c>
      <c r="N237" s="99">
        <f t="shared" si="373"/>
        <v>14040000</v>
      </c>
      <c r="O237" s="99">
        <f t="shared" si="374"/>
        <v>14040000</v>
      </c>
      <c r="P237" s="99">
        <f t="shared" si="375"/>
        <v>0</v>
      </c>
      <c r="Q237" s="99">
        <f t="shared" si="376"/>
        <v>0</v>
      </c>
      <c r="R237" s="99">
        <f t="shared" si="377"/>
        <v>0</v>
      </c>
      <c r="S237" s="97"/>
      <c r="T237" s="97"/>
    </row>
    <row r="238" spans="1:20" x14ac:dyDescent="0.25">
      <c r="A238" s="162" t="s">
        <v>196</v>
      </c>
      <c r="B238" s="97" t="s">
        <v>196</v>
      </c>
      <c r="C238" s="97" t="s">
        <v>232</v>
      </c>
      <c r="D238" s="98" t="s">
        <v>221</v>
      </c>
      <c r="E238" s="99">
        <f t="shared" si="369"/>
        <v>11600000</v>
      </c>
      <c r="F238" s="99">
        <f t="shared" si="370"/>
        <v>11600000</v>
      </c>
      <c r="G238" s="99">
        <f t="shared" si="371"/>
        <v>11600000</v>
      </c>
      <c r="H238" s="91">
        <f t="shared" si="372"/>
        <v>0</v>
      </c>
      <c r="I238" s="99">
        <f t="shared" si="436"/>
        <v>11600000</v>
      </c>
      <c r="J238" s="99">
        <v>11600000</v>
      </c>
      <c r="K238" s="99">
        <v>0</v>
      </c>
      <c r="L238" s="99">
        <v>0</v>
      </c>
      <c r="M238" s="99">
        <v>0</v>
      </c>
      <c r="N238" s="99">
        <f t="shared" si="373"/>
        <v>11600000</v>
      </c>
      <c r="O238" s="99">
        <f t="shared" si="374"/>
        <v>11600000</v>
      </c>
      <c r="P238" s="99">
        <f t="shared" si="375"/>
        <v>0</v>
      </c>
      <c r="Q238" s="99">
        <f t="shared" si="376"/>
        <v>0</v>
      </c>
      <c r="R238" s="99">
        <f t="shared" si="377"/>
        <v>0</v>
      </c>
      <c r="S238" s="97"/>
      <c r="T238" s="97"/>
    </row>
    <row r="239" spans="1:20" s="96" customFormat="1" x14ac:dyDescent="0.25">
      <c r="A239" s="161" t="s">
        <v>196</v>
      </c>
      <c r="B239" s="93" t="s">
        <v>233</v>
      </c>
      <c r="C239" s="93" t="s">
        <v>198</v>
      </c>
      <c r="D239" s="94" t="s">
        <v>234</v>
      </c>
      <c r="E239" s="95">
        <f t="shared" ref="E239:H239" si="438">SUM(E240)</f>
        <v>8400000</v>
      </c>
      <c r="F239" s="95">
        <f t="shared" si="438"/>
        <v>8400000</v>
      </c>
      <c r="G239" s="95">
        <f t="shared" si="438"/>
        <v>8400000</v>
      </c>
      <c r="H239" s="95">
        <f t="shared" si="438"/>
        <v>0</v>
      </c>
      <c r="I239" s="95">
        <f>SUM(I240)</f>
        <v>8400000</v>
      </c>
      <c r="J239" s="95">
        <f t="shared" ref="J239:T239" si="439">SUM(J240)</f>
        <v>8400000</v>
      </c>
      <c r="K239" s="95">
        <f t="shared" si="439"/>
        <v>0</v>
      </c>
      <c r="L239" s="95">
        <f t="shared" si="439"/>
        <v>0</v>
      </c>
      <c r="M239" s="95">
        <f t="shared" si="439"/>
        <v>0</v>
      </c>
      <c r="N239" s="95">
        <f t="shared" si="439"/>
        <v>8400000</v>
      </c>
      <c r="O239" s="95">
        <f t="shared" si="439"/>
        <v>8400000</v>
      </c>
      <c r="P239" s="95">
        <f t="shared" si="439"/>
        <v>0</v>
      </c>
      <c r="Q239" s="95">
        <f t="shared" si="439"/>
        <v>0</v>
      </c>
      <c r="R239" s="95">
        <f t="shared" si="439"/>
        <v>0</v>
      </c>
      <c r="S239" s="95">
        <f t="shared" si="439"/>
        <v>0</v>
      </c>
      <c r="T239" s="95">
        <f t="shared" si="439"/>
        <v>0</v>
      </c>
    </row>
    <row r="240" spans="1:20" x14ac:dyDescent="0.25">
      <c r="A240" s="162" t="s">
        <v>196</v>
      </c>
      <c r="B240" s="97" t="s">
        <v>196</v>
      </c>
      <c r="C240" s="97" t="s">
        <v>235</v>
      </c>
      <c r="D240" s="98" t="s">
        <v>236</v>
      </c>
      <c r="E240" s="99">
        <f t="shared" si="369"/>
        <v>8400000</v>
      </c>
      <c r="F240" s="99">
        <f t="shared" si="370"/>
        <v>8400000</v>
      </c>
      <c r="G240" s="99">
        <f t="shared" si="371"/>
        <v>8400000</v>
      </c>
      <c r="H240" s="91">
        <f t="shared" si="372"/>
        <v>0</v>
      </c>
      <c r="I240" s="99">
        <f>SUM(J240:M240)</f>
        <v>8400000</v>
      </c>
      <c r="J240" s="99">
        <v>8400000</v>
      </c>
      <c r="K240" s="99">
        <v>0</v>
      </c>
      <c r="L240" s="99">
        <f t="shared" ref="L240:T240" si="440">SUM(L241)</f>
        <v>0</v>
      </c>
      <c r="M240" s="99">
        <f t="shared" si="440"/>
        <v>0</v>
      </c>
      <c r="N240" s="99">
        <f t="shared" si="373"/>
        <v>8400000</v>
      </c>
      <c r="O240" s="99">
        <f t="shared" si="374"/>
        <v>8400000</v>
      </c>
      <c r="P240" s="99">
        <f t="shared" si="375"/>
        <v>0</v>
      </c>
      <c r="Q240" s="99">
        <f t="shared" si="376"/>
        <v>0</v>
      </c>
      <c r="R240" s="99">
        <f t="shared" si="377"/>
        <v>0</v>
      </c>
      <c r="S240" s="99">
        <f t="shared" si="440"/>
        <v>0</v>
      </c>
      <c r="T240" s="99">
        <f t="shared" si="440"/>
        <v>0</v>
      </c>
    </row>
    <row r="241" spans="1:20" s="92" customFormat="1" ht="57" x14ac:dyDescent="0.25">
      <c r="A241" s="160" t="s">
        <v>314</v>
      </c>
      <c r="B241" s="89" t="s">
        <v>198</v>
      </c>
      <c r="C241" s="89" t="s">
        <v>198</v>
      </c>
      <c r="D241" s="90" t="s">
        <v>315</v>
      </c>
      <c r="E241" s="91">
        <f t="shared" ref="E241" si="441">E242+E246+E248+E250+E254+E244</f>
        <v>507022800</v>
      </c>
      <c r="F241" s="91">
        <f t="shared" ref="F241" si="442">F242+F246+F248+F250+F254+F244</f>
        <v>507022800</v>
      </c>
      <c r="G241" s="91">
        <f t="shared" ref="G241" si="443">G242+G246+G248+G250+G254+G244</f>
        <v>507022800</v>
      </c>
      <c r="H241" s="91">
        <f t="shared" ref="H241" si="444">H242+H246+H248+H250+H254+H244</f>
        <v>0</v>
      </c>
      <c r="I241" s="91">
        <f t="shared" ref="I241" si="445">I242+I246+I248+I250+I254+I244</f>
        <v>507022800</v>
      </c>
      <c r="J241" s="198">
        <f t="shared" ref="J241" si="446">J242+J246+J248+J250+J254+J244</f>
        <v>507022800</v>
      </c>
      <c r="K241" s="91">
        <f t="shared" ref="K241" si="447">K242+K246+K248+K250+K254+K244</f>
        <v>0</v>
      </c>
      <c r="L241" s="91">
        <f t="shared" ref="L241" si="448">L242+L246+L248+L250+L254+L244</f>
        <v>0</v>
      </c>
      <c r="M241" s="91">
        <f t="shared" ref="M241" si="449">M242+M246+M248+M250+M254+M244</f>
        <v>0</v>
      </c>
      <c r="N241" s="91">
        <f t="shared" ref="N241" si="450">N242+N246+N248+N250+N254+N244</f>
        <v>507022800</v>
      </c>
      <c r="O241" s="91">
        <f t="shared" ref="O241" si="451">O242+O246+O248+O250+O254+O244</f>
        <v>507022800</v>
      </c>
      <c r="P241" s="91">
        <f t="shared" ref="P241" si="452">P242+P246+P248+P250+P254+P244</f>
        <v>0</v>
      </c>
      <c r="Q241" s="91">
        <f t="shared" ref="Q241" si="453">Q242+Q246+Q248+Q250+Q254+Q244</f>
        <v>0</v>
      </c>
      <c r="R241" s="91">
        <f t="shared" ref="R241" si="454">R242+R246+R248+R250+R254+R244</f>
        <v>0</v>
      </c>
      <c r="S241" s="91">
        <f t="shared" ref="S241" si="455">S242+S246+S248+S250+S254+S244</f>
        <v>0</v>
      </c>
      <c r="T241" s="91">
        <f t="shared" ref="T241" si="456">T242+T246+T248+T250+T254+T244</f>
        <v>0</v>
      </c>
    </row>
    <row r="242" spans="1:20" s="96" customFormat="1" ht="30" x14ac:dyDescent="0.25">
      <c r="A242" s="161" t="s">
        <v>196</v>
      </c>
      <c r="B242" s="93" t="s">
        <v>208</v>
      </c>
      <c r="C242" s="93" t="s">
        <v>198</v>
      </c>
      <c r="D242" s="94" t="s">
        <v>209</v>
      </c>
      <c r="E242" s="95">
        <f t="shared" ref="E242:H242" si="457">SUM(E243)</f>
        <v>163944000</v>
      </c>
      <c r="F242" s="95">
        <f t="shared" si="457"/>
        <v>163944000</v>
      </c>
      <c r="G242" s="95">
        <f t="shared" si="457"/>
        <v>163944000</v>
      </c>
      <c r="H242" s="95">
        <f t="shared" si="457"/>
        <v>0</v>
      </c>
      <c r="I242" s="95">
        <f>SUM(I243)</f>
        <v>163944000</v>
      </c>
      <c r="J242" s="95">
        <f t="shared" ref="J242:T242" si="458">SUM(J243)</f>
        <v>163944000</v>
      </c>
      <c r="K242" s="95">
        <f t="shared" si="458"/>
        <v>0</v>
      </c>
      <c r="L242" s="95">
        <f t="shared" si="458"/>
        <v>0</v>
      </c>
      <c r="M242" s="95">
        <f t="shared" si="458"/>
        <v>0</v>
      </c>
      <c r="N242" s="95">
        <f t="shared" si="458"/>
        <v>163944000</v>
      </c>
      <c r="O242" s="95">
        <f t="shared" si="458"/>
        <v>163944000</v>
      </c>
      <c r="P242" s="95">
        <f t="shared" si="458"/>
        <v>0</v>
      </c>
      <c r="Q242" s="95">
        <f t="shared" si="458"/>
        <v>0</v>
      </c>
      <c r="R242" s="95">
        <f t="shared" si="458"/>
        <v>0</v>
      </c>
      <c r="S242" s="95">
        <f t="shared" si="458"/>
        <v>0</v>
      </c>
      <c r="T242" s="95">
        <f t="shared" si="458"/>
        <v>0</v>
      </c>
    </row>
    <row r="243" spans="1:20" x14ac:dyDescent="0.25">
      <c r="A243" s="162" t="s">
        <v>196</v>
      </c>
      <c r="B243" s="97" t="s">
        <v>196</v>
      </c>
      <c r="C243" s="97" t="s">
        <v>210</v>
      </c>
      <c r="D243" s="98" t="s">
        <v>211</v>
      </c>
      <c r="E243" s="99">
        <f t="shared" si="369"/>
        <v>163944000</v>
      </c>
      <c r="F243" s="99">
        <f t="shared" si="370"/>
        <v>163944000</v>
      </c>
      <c r="G243" s="99">
        <f t="shared" si="371"/>
        <v>163944000</v>
      </c>
      <c r="H243" s="91">
        <f t="shared" si="372"/>
        <v>0</v>
      </c>
      <c r="I243" s="99">
        <f>SUM(J243:M243)</f>
        <v>163944000</v>
      </c>
      <c r="J243" s="99">
        <v>163944000</v>
      </c>
      <c r="K243" s="99">
        <v>0</v>
      </c>
      <c r="L243" s="99">
        <f>SUM(L246)</f>
        <v>0</v>
      </c>
      <c r="M243" s="99">
        <f>SUM(M246)</f>
        <v>0</v>
      </c>
      <c r="N243" s="99">
        <f t="shared" si="373"/>
        <v>163944000</v>
      </c>
      <c r="O243" s="99">
        <f t="shared" si="374"/>
        <v>163944000</v>
      </c>
      <c r="P243" s="99">
        <f t="shared" si="375"/>
        <v>0</v>
      </c>
      <c r="Q243" s="99">
        <f t="shared" si="376"/>
        <v>0</v>
      </c>
      <c r="R243" s="99">
        <f t="shared" si="377"/>
        <v>0</v>
      </c>
      <c r="S243" s="99">
        <f>SUM(S246)</f>
        <v>0</v>
      </c>
      <c r="T243" s="99">
        <f>SUM(T246)</f>
        <v>0</v>
      </c>
    </row>
    <row r="244" spans="1:20" s="96" customFormat="1" x14ac:dyDescent="0.25">
      <c r="A244" s="161" t="s">
        <v>196</v>
      </c>
      <c r="B244" s="93">
        <v>6550</v>
      </c>
      <c r="C244" s="93" t="s">
        <v>198</v>
      </c>
      <c r="D244" s="94" t="s">
        <v>290</v>
      </c>
      <c r="E244" s="95">
        <f t="shared" ref="E244:H244" si="459">SUM(E245)</f>
        <v>2250000</v>
      </c>
      <c r="F244" s="95">
        <f t="shared" si="459"/>
        <v>2250000</v>
      </c>
      <c r="G244" s="95">
        <f t="shared" si="459"/>
        <v>2250000</v>
      </c>
      <c r="H244" s="95">
        <f t="shared" si="459"/>
        <v>0</v>
      </c>
      <c r="I244" s="95">
        <f>SUM(I245)</f>
        <v>2250000</v>
      </c>
      <c r="J244" s="95">
        <f t="shared" ref="J244:T244" si="460">SUM(J245)</f>
        <v>2250000</v>
      </c>
      <c r="K244" s="95">
        <f t="shared" si="460"/>
        <v>0</v>
      </c>
      <c r="L244" s="95">
        <f t="shared" si="460"/>
        <v>0</v>
      </c>
      <c r="M244" s="95">
        <f t="shared" si="460"/>
        <v>0</v>
      </c>
      <c r="N244" s="95">
        <f t="shared" si="460"/>
        <v>2250000</v>
      </c>
      <c r="O244" s="95">
        <f t="shared" si="460"/>
        <v>2250000</v>
      </c>
      <c r="P244" s="95">
        <f t="shared" si="460"/>
        <v>0</v>
      </c>
      <c r="Q244" s="95">
        <f t="shared" si="460"/>
        <v>0</v>
      </c>
      <c r="R244" s="95">
        <f t="shared" si="460"/>
        <v>0</v>
      </c>
      <c r="S244" s="95">
        <f t="shared" si="460"/>
        <v>0</v>
      </c>
      <c r="T244" s="95">
        <f t="shared" si="460"/>
        <v>0</v>
      </c>
    </row>
    <row r="245" spans="1:20" x14ac:dyDescent="0.25">
      <c r="A245" s="162" t="s">
        <v>196</v>
      </c>
      <c r="B245" s="97" t="s">
        <v>196</v>
      </c>
      <c r="C245" s="97">
        <v>6599</v>
      </c>
      <c r="D245" s="98" t="s">
        <v>211</v>
      </c>
      <c r="E245" s="99">
        <f t="shared" ref="E245" si="461">G245</f>
        <v>2250000</v>
      </c>
      <c r="F245" s="99">
        <f t="shared" ref="F245" si="462">I245+S245</f>
        <v>2250000</v>
      </c>
      <c r="G245" s="99">
        <f t="shared" ref="G245" si="463">N245+S245</f>
        <v>2250000</v>
      </c>
      <c r="H245" s="91">
        <f t="shared" ref="H245" si="464">G245-F245</f>
        <v>0</v>
      </c>
      <c r="I245" s="99">
        <f>SUM(J245:M245)</f>
        <v>2250000</v>
      </c>
      <c r="J245" s="99">
        <v>2250000</v>
      </c>
      <c r="K245" s="99">
        <v>0</v>
      </c>
      <c r="L245" s="99">
        <f>SUM(L248)</f>
        <v>0</v>
      </c>
      <c r="M245" s="99">
        <f>SUM(M248)</f>
        <v>0</v>
      </c>
      <c r="N245" s="99">
        <f t="shared" ref="N245" si="465">I245</f>
        <v>2250000</v>
      </c>
      <c r="O245" s="99">
        <f t="shared" ref="O245" si="466">J245</f>
        <v>2250000</v>
      </c>
      <c r="P245" s="99">
        <f t="shared" ref="P245" si="467">K245</f>
        <v>0</v>
      </c>
      <c r="Q245" s="99">
        <f t="shared" ref="Q245" si="468">L245</f>
        <v>0</v>
      </c>
      <c r="R245" s="99">
        <f t="shared" ref="R245" si="469">M245</f>
        <v>0</v>
      </c>
      <c r="S245" s="99">
        <f>SUM(S248)</f>
        <v>0</v>
      </c>
      <c r="T245" s="99">
        <f>SUM(T248)</f>
        <v>0</v>
      </c>
    </row>
    <row r="246" spans="1:20" s="96" customFormat="1" ht="30" x14ac:dyDescent="0.25">
      <c r="A246" s="161" t="s">
        <v>196</v>
      </c>
      <c r="B246" s="93" t="s">
        <v>212</v>
      </c>
      <c r="C246" s="93" t="s">
        <v>198</v>
      </c>
      <c r="D246" s="94" t="s">
        <v>213</v>
      </c>
      <c r="E246" s="95">
        <f t="shared" ref="E246:H246" si="470">SUM(E247)</f>
        <v>5500000</v>
      </c>
      <c r="F246" s="95">
        <f t="shared" si="470"/>
        <v>5500000</v>
      </c>
      <c r="G246" s="95">
        <f t="shared" si="470"/>
        <v>5500000</v>
      </c>
      <c r="H246" s="95">
        <f t="shared" si="470"/>
        <v>0</v>
      </c>
      <c r="I246" s="95">
        <f>SUM(I247)</f>
        <v>5500000</v>
      </c>
      <c r="J246" s="95">
        <f t="shared" ref="J246:T246" si="471">SUM(J247)</f>
        <v>5500000</v>
      </c>
      <c r="K246" s="95">
        <f t="shared" si="471"/>
        <v>0</v>
      </c>
      <c r="L246" s="95">
        <f t="shared" si="471"/>
        <v>0</v>
      </c>
      <c r="M246" s="95">
        <f t="shared" si="471"/>
        <v>0</v>
      </c>
      <c r="N246" s="95">
        <f t="shared" si="471"/>
        <v>5500000</v>
      </c>
      <c r="O246" s="95">
        <f t="shared" si="471"/>
        <v>5500000</v>
      </c>
      <c r="P246" s="95">
        <f t="shared" si="471"/>
        <v>0</v>
      </c>
      <c r="Q246" s="95">
        <f t="shared" si="471"/>
        <v>0</v>
      </c>
      <c r="R246" s="95">
        <f t="shared" si="471"/>
        <v>0</v>
      </c>
      <c r="S246" s="95">
        <f t="shared" si="471"/>
        <v>0</v>
      </c>
      <c r="T246" s="95">
        <f t="shared" si="471"/>
        <v>0</v>
      </c>
    </row>
    <row r="247" spans="1:20" x14ac:dyDescent="0.25">
      <c r="A247" s="162" t="s">
        <v>196</v>
      </c>
      <c r="B247" s="97" t="s">
        <v>196</v>
      </c>
      <c r="C247" s="97" t="s">
        <v>214</v>
      </c>
      <c r="D247" s="98" t="s">
        <v>215</v>
      </c>
      <c r="E247" s="99">
        <f t="shared" si="369"/>
        <v>5500000</v>
      </c>
      <c r="F247" s="99">
        <f t="shared" si="370"/>
        <v>5500000</v>
      </c>
      <c r="G247" s="99">
        <f t="shared" si="371"/>
        <v>5500000</v>
      </c>
      <c r="H247" s="91">
        <f t="shared" si="372"/>
        <v>0</v>
      </c>
      <c r="I247" s="99">
        <f>SUM(J247:M247)</f>
        <v>5500000</v>
      </c>
      <c r="J247" s="99">
        <v>5500000</v>
      </c>
      <c r="K247" s="99">
        <v>0</v>
      </c>
      <c r="L247" s="99">
        <f t="shared" ref="L247:T247" si="472">SUM(L248:L249)</f>
        <v>0</v>
      </c>
      <c r="M247" s="99">
        <f t="shared" si="472"/>
        <v>0</v>
      </c>
      <c r="N247" s="99">
        <f t="shared" si="373"/>
        <v>5500000</v>
      </c>
      <c r="O247" s="99">
        <f t="shared" si="374"/>
        <v>5500000</v>
      </c>
      <c r="P247" s="99">
        <f t="shared" si="375"/>
        <v>0</v>
      </c>
      <c r="Q247" s="99">
        <f t="shared" si="376"/>
        <v>0</v>
      </c>
      <c r="R247" s="99">
        <f t="shared" si="377"/>
        <v>0</v>
      </c>
      <c r="S247" s="99">
        <f t="shared" si="472"/>
        <v>0</v>
      </c>
      <c r="T247" s="99">
        <f t="shared" si="472"/>
        <v>0</v>
      </c>
    </row>
    <row r="248" spans="1:20" s="96" customFormat="1" x14ac:dyDescent="0.25">
      <c r="A248" s="161" t="s">
        <v>196</v>
      </c>
      <c r="B248" s="93" t="s">
        <v>218</v>
      </c>
      <c r="C248" s="93" t="s">
        <v>198</v>
      </c>
      <c r="D248" s="94" t="s">
        <v>219</v>
      </c>
      <c r="E248" s="95">
        <f t="shared" ref="E248:H248" si="473">SUM(E249)</f>
        <v>4250000</v>
      </c>
      <c r="F248" s="95">
        <f t="shared" si="473"/>
        <v>4250000</v>
      </c>
      <c r="G248" s="95">
        <f t="shared" si="473"/>
        <v>4250000</v>
      </c>
      <c r="H248" s="95">
        <f t="shared" si="473"/>
        <v>0</v>
      </c>
      <c r="I248" s="95">
        <f>SUM(I249)</f>
        <v>4250000</v>
      </c>
      <c r="J248" s="95">
        <f t="shared" ref="J248:T248" si="474">SUM(J249)</f>
        <v>4250000</v>
      </c>
      <c r="K248" s="95">
        <f t="shared" si="474"/>
        <v>0</v>
      </c>
      <c r="L248" s="95">
        <f t="shared" si="474"/>
        <v>0</v>
      </c>
      <c r="M248" s="95">
        <f t="shared" si="474"/>
        <v>0</v>
      </c>
      <c r="N248" s="95">
        <f t="shared" si="474"/>
        <v>4250000</v>
      </c>
      <c r="O248" s="95">
        <f t="shared" si="474"/>
        <v>4250000</v>
      </c>
      <c r="P248" s="95">
        <f t="shared" si="474"/>
        <v>0</v>
      </c>
      <c r="Q248" s="95">
        <f t="shared" si="474"/>
        <v>0</v>
      </c>
      <c r="R248" s="95">
        <f t="shared" si="474"/>
        <v>0</v>
      </c>
      <c r="S248" s="95">
        <f t="shared" si="474"/>
        <v>0</v>
      </c>
      <c r="T248" s="95">
        <f t="shared" si="474"/>
        <v>0</v>
      </c>
    </row>
    <row r="249" spans="1:20" x14ac:dyDescent="0.25">
      <c r="A249" s="162" t="s">
        <v>196</v>
      </c>
      <c r="B249" s="97" t="s">
        <v>196</v>
      </c>
      <c r="C249" s="97" t="s">
        <v>220</v>
      </c>
      <c r="D249" s="98" t="s">
        <v>221</v>
      </c>
      <c r="E249" s="99">
        <f t="shared" si="369"/>
        <v>4250000</v>
      </c>
      <c r="F249" s="99">
        <f t="shared" si="370"/>
        <v>4250000</v>
      </c>
      <c r="G249" s="99">
        <f t="shared" si="371"/>
        <v>4250000</v>
      </c>
      <c r="H249" s="91">
        <f t="shared" si="372"/>
        <v>0</v>
      </c>
      <c r="I249" s="99">
        <f>SUM(J249:M249)</f>
        <v>4250000</v>
      </c>
      <c r="J249" s="99">
        <v>4250000</v>
      </c>
      <c r="K249" s="99">
        <v>0</v>
      </c>
      <c r="L249" s="99">
        <v>0</v>
      </c>
      <c r="M249" s="99">
        <v>0</v>
      </c>
      <c r="N249" s="99">
        <f t="shared" si="373"/>
        <v>4250000</v>
      </c>
      <c r="O249" s="99">
        <f t="shared" si="374"/>
        <v>4250000</v>
      </c>
      <c r="P249" s="99">
        <f t="shared" si="375"/>
        <v>0</v>
      </c>
      <c r="Q249" s="99">
        <f t="shared" si="376"/>
        <v>0</v>
      </c>
      <c r="R249" s="99">
        <f t="shared" si="377"/>
        <v>0</v>
      </c>
      <c r="S249" s="97"/>
      <c r="T249" s="97"/>
    </row>
    <row r="250" spans="1:20" s="96" customFormat="1" ht="30" x14ac:dyDescent="0.25">
      <c r="A250" s="161" t="s">
        <v>196</v>
      </c>
      <c r="B250" s="93" t="s">
        <v>228</v>
      </c>
      <c r="C250" s="93" t="s">
        <v>198</v>
      </c>
      <c r="D250" s="94" t="s">
        <v>229</v>
      </c>
      <c r="E250" s="95">
        <f t="shared" ref="E250:I250" si="475">SUM(E251:E253)</f>
        <v>26028800</v>
      </c>
      <c r="F250" s="95">
        <f t="shared" si="475"/>
        <v>26028800</v>
      </c>
      <c r="G250" s="95">
        <f t="shared" si="475"/>
        <v>26028800</v>
      </c>
      <c r="H250" s="95">
        <f t="shared" si="475"/>
        <v>0</v>
      </c>
      <c r="I250" s="95">
        <f t="shared" si="475"/>
        <v>26028800</v>
      </c>
      <c r="J250" s="95">
        <f>SUM(J251:J253)</f>
        <v>26028800</v>
      </c>
      <c r="K250" s="95">
        <f t="shared" ref="K250:T250" si="476">SUM(K251:K253)</f>
        <v>0</v>
      </c>
      <c r="L250" s="95">
        <f t="shared" si="476"/>
        <v>0</v>
      </c>
      <c r="M250" s="95">
        <f t="shared" si="476"/>
        <v>0</v>
      </c>
      <c r="N250" s="95">
        <f t="shared" si="476"/>
        <v>26028800</v>
      </c>
      <c r="O250" s="95">
        <f t="shared" si="476"/>
        <v>26028800</v>
      </c>
      <c r="P250" s="95">
        <f t="shared" si="476"/>
        <v>0</v>
      </c>
      <c r="Q250" s="95">
        <f t="shared" si="476"/>
        <v>0</v>
      </c>
      <c r="R250" s="95">
        <f t="shared" si="476"/>
        <v>0</v>
      </c>
      <c r="S250" s="95">
        <f t="shared" si="476"/>
        <v>0</v>
      </c>
      <c r="T250" s="95">
        <f t="shared" si="476"/>
        <v>0</v>
      </c>
    </row>
    <row r="251" spans="1:20" ht="30" x14ac:dyDescent="0.25">
      <c r="A251" s="162"/>
      <c r="B251" s="97"/>
      <c r="C251" s="97">
        <v>7001</v>
      </c>
      <c r="D251" s="98" t="s">
        <v>231</v>
      </c>
      <c r="E251" s="99">
        <f t="shared" ref="E251" si="477">G251</f>
        <v>4500000</v>
      </c>
      <c r="F251" s="99">
        <f t="shared" ref="F251" si="478">I251+S251</f>
        <v>4500000</v>
      </c>
      <c r="G251" s="99">
        <f t="shared" ref="G251" si="479">N251+S251</f>
        <v>4500000</v>
      </c>
      <c r="H251" s="99"/>
      <c r="I251" s="99">
        <f t="shared" ref="I251:I253" si="480">SUM(J251:M251)</f>
        <v>4500000</v>
      </c>
      <c r="J251" s="99">
        <v>4500000</v>
      </c>
      <c r="K251" s="99"/>
      <c r="L251" s="99"/>
      <c r="M251" s="99"/>
      <c r="N251" s="99">
        <f t="shared" ref="N251" si="481">I251</f>
        <v>4500000</v>
      </c>
      <c r="O251" s="99">
        <f t="shared" ref="O251" si="482">J251</f>
        <v>4500000</v>
      </c>
      <c r="P251" s="99"/>
      <c r="Q251" s="99"/>
      <c r="R251" s="99"/>
      <c r="S251" s="99"/>
      <c r="T251" s="99"/>
    </row>
    <row r="252" spans="1:20" x14ac:dyDescent="0.25">
      <c r="A252" s="162" t="s">
        <v>196</v>
      </c>
      <c r="B252" s="97" t="s">
        <v>196</v>
      </c>
      <c r="C252" s="97" t="s">
        <v>241</v>
      </c>
      <c r="D252" s="98" t="s">
        <v>242</v>
      </c>
      <c r="E252" s="99">
        <f t="shared" si="369"/>
        <v>4500000</v>
      </c>
      <c r="F252" s="99">
        <f t="shared" si="370"/>
        <v>4500000</v>
      </c>
      <c r="G252" s="99">
        <f t="shared" si="371"/>
        <v>4500000</v>
      </c>
      <c r="H252" s="91">
        <f t="shared" si="372"/>
        <v>0</v>
      </c>
      <c r="I252" s="99">
        <f t="shared" si="480"/>
        <v>4500000</v>
      </c>
      <c r="J252" s="99">
        <v>4500000</v>
      </c>
      <c r="K252" s="99">
        <v>0</v>
      </c>
      <c r="L252" s="99">
        <v>0</v>
      </c>
      <c r="M252" s="99">
        <v>0</v>
      </c>
      <c r="N252" s="99">
        <f t="shared" si="373"/>
        <v>4500000</v>
      </c>
      <c r="O252" s="99">
        <f t="shared" si="374"/>
        <v>4500000</v>
      </c>
      <c r="P252" s="99">
        <f t="shared" si="375"/>
        <v>0</v>
      </c>
      <c r="Q252" s="99">
        <f t="shared" si="376"/>
        <v>0</v>
      </c>
      <c r="R252" s="99">
        <f t="shared" si="377"/>
        <v>0</v>
      </c>
      <c r="S252" s="97"/>
      <c r="T252" s="97"/>
    </row>
    <row r="253" spans="1:20" x14ac:dyDescent="0.25">
      <c r="A253" s="162" t="s">
        <v>196</v>
      </c>
      <c r="B253" s="97" t="s">
        <v>196</v>
      </c>
      <c r="C253" s="97" t="s">
        <v>232</v>
      </c>
      <c r="D253" s="98" t="s">
        <v>221</v>
      </c>
      <c r="E253" s="99">
        <f t="shared" si="369"/>
        <v>17028800</v>
      </c>
      <c r="F253" s="99">
        <f t="shared" si="370"/>
        <v>17028800</v>
      </c>
      <c r="G253" s="99">
        <f t="shared" si="371"/>
        <v>17028800</v>
      </c>
      <c r="H253" s="91">
        <f t="shared" si="372"/>
        <v>0</v>
      </c>
      <c r="I253" s="99">
        <f t="shared" si="480"/>
        <v>17028800</v>
      </c>
      <c r="J253" s="99">
        <v>17028800</v>
      </c>
      <c r="K253" s="99">
        <v>0</v>
      </c>
      <c r="L253" s="99">
        <f t="shared" ref="L253:T253" si="483">SUM(L254)</f>
        <v>0</v>
      </c>
      <c r="M253" s="99">
        <f t="shared" si="483"/>
        <v>0</v>
      </c>
      <c r="N253" s="99">
        <f t="shared" si="373"/>
        <v>17028800</v>
      </c>
      <c r="O253" s="99">
        <f t="shared" si="374"/>
        <v>17028800</v>
      </c>
      <c r="P253" s="99">
        <f t="shared" si="375"/>
        <v>0</v>
      </c>
      <c r="Q253" s="99">
        <f t="shared" si="376"/>
        <v>0</v>
      </c>
      <c r="R253" s="99">
        <f t="shared" si="377"/>
        <v>0</v>
      </c>
      <c r="S253" s="99">
        <f t="shared" si="483"/>
        <v>0</v>
      </c>
      <c r="T253" s="99">
        <f t="shared" si="483"/>
        <v>0</v>
      </c>
    </row>
    <row r="254" spans="1:20" s="96" customFormat="1" x14ac:dyDescent="0.25">
      <c r="A254" s="161" t="s">
        <v>196</v>
      </c>
      <c r="B254" s="93" t="s">
        <v>233</v>
      </c>
      <c r="C254" s="93" t="s">
        <v>198</v>
      </c>
      <c r="D254" s="94" t="s">
        <v>234</v>
      </c>
      <c r="E254" s="95">
        <f t="shared" ref="E254:H254" si="484">SUM(E255:E256)</f>
        <v>305050000</v>
      </c>
      <c r="F254" s="95">
        <f t="shared" si="484"/>
        <v>305050000</v>
      </c>
      <c r="G254" s="95">
        <f t="shared" si="484"/>
        <v>305050000</v>
      </c>
      <c r="H254" s="95">
        <f t="shared" si="484"/>
        <v>0</v>
      </c>
      <c r="I254" s="95">
        <f>SUM(I255:I256)</f>
        <v>305050000</v>
      </c>
      <c r="J254" s="95">
        <f t="shared" ref="J254:T254" si="485">SUM(J255:J256)</f>
        <v>305050000</v>
      </c>
      <c r="K254" s="95">
        <f t="shared" si="485"/>
        <v>0</v>
      </c>
      <c r="L254" s="95">
        <f t="shared" si="485"/>
        <v>0</v>
      </c>
      <c r="M254" s="95">
        <f t="shared" si="485"/>
        <v>0</v>
      </c>
      <c r="N254" s="95">
        <f t="shared" si="485"/>
        <v>305050000</v>
      </c>
      <c r="O254" s="95">
        <f t="shared" si="485"/>
        <v>305050000</v>
      </c>
      <c r="P254" s="95">
        <f t="shared" si="485"/>
        <v>0</v>
      </c>
      <c r="Q254" s="95">
        <f t="shared" si="485"/>
        <v>0</v>
      </c>
      <c r="R254" s="95">
        <f t="shared" si="485"/>
        <v>0</v>
      </c>
      <c r="S254" s="95">
        <f t="shared" si="485"/>
        <v>0</v>
      </c>
      <c r="T254" s="95">
        <f t="shared" si="485"/>
        <v>0</v>
      </c>
    </row>
    <row r="255" spans="1:20" ht="30" x14ac:dyDescent="0.25">
      <c r="A255" s="162" t="s">
        <v>196</v>
      </c>
      <c r="B255" s="97" t="s">
        <v>196</v>
      </c>
      <c r="C255" s="97" t="s">
        <v>328</v>
      </c>
      <c r="D255" s="98" t="s">
        <v>329</v>
      </c>
      <c r="E255" s="99">
        <f t="shared" si="369"/>
        <v>1150000</v>
      </c>
      <c r="F255" s="99">
        <f t="shared" si="370"/>
        <v>1150000</v>
      </c>
      <c r="G255" s="99">
        <f t="shared" si="371"/>
        <v>1150000</v>
      </c>
      <c r="H255" s="91">
        <f t="shared" si="372"/>
        <v>0</v>
      </c>
      <c r="I255" s="99">
        <f t="shared" ref="I255:I256" si="486">SUM(J255:M255)</f>
        <v>1150000</v>
      </c>
      <c r="J255" s="99">
        <v>1150000</v>
      </c>
      <c r="K255" s="99">
        <v>0</v>
      </c>
      <c r="L255" s="99">
        <f>SUM(L256:L256)</f>
        <v>0</v>
      </c>
      <c r="M255" s="99">
        <f>SUM(M256:M256)</f>
        <v>0</v>
      </c>
      <c r="N255" s="99">
        <f t="shared" si="373"/>
        <v>1150000</v>
      </c>
      <c r="O255" s="99">
        <f t="shared" si="374"/>
        <v>1150000</v>
      </c>
      <c r="P255" s="99">
        <f t="shared" si="375"/>
        <v>0</v>
      </c>
      <c r="Q255" s="99">
        <f t="shared" si="376"/>
        <v>0</v>
      </c>
      <c r="R255" s="99">
        <f t="shared" si="377"/>
        <v>0</v>
      </c>
      <c r="S255" s="99">
        <f>SUM(S256:S256)</f>
        <v>0</v>
      </c>
      <c r="T255" s="99">
        <f>SUM(T256:T256)</f>
        <v>0</v>
      </c>
    </row>
    <row r="256" spans="1:20" x14ac:dyDescent="0.25">
      <c r="A256" s="162" t="s">
        <v>196</v>
      </c>
      <c r="B256" s="97" t="s">
        <v>196</v>
      </c>
      <c r="C256" s="97" t="s">
        <v>235</v>
      </c>
      <c r="D256" s="98" t="s">
        <v>236</v>
      </c>
      <c r="E256" s="99">
        <f t="shared" si="369"/>
        <v>303900000</v>
      </c>
      <c r="F256" s="99">
        <f t="shared" si="370"/>
        <v>303900000</v>
      </c>
      <c r="G256" s="99">
        <f t="shared" si="371"/>
        <v>303900000</v>
      </c>
      <c r="H256" s="91">
        <f t="shared" si="372"/>
        <v>0</v>
      </c>
      <c r="I256" s="99">
        <f t="shared" si="486"/>
        <v>303900000</v>
      </c>
      <c r="J256" s="99">
        <v>303900000</v>
      </c>
      <c r="K256" s="99">
        <v>0</v>
      </c>
      <c r="L256" s="99">
        <v>0</v>
      </c>
      <c r="M256" s="99">
        <v>0</v>
      </c>
      <c r="N256" s="99">
        <f t="shared" si="373"/>
        <v>303900000</v>
      </c>
      <c r="O256" s="99">
        <f t="shared" si="374"/>
        <v>303900000</v>
      </c>
      <c r="P256" s="99">
        <f t="shared" si="375"/>
        <v>0</v>
      </c>
      <c r="Q256" s="99">
        <f t="shared" si="376"/>
        <v>0</v>
      </c>
      <c r="R256" s="99">
        <f t="shared" si="377"/>
        <v>0</v>
      </c>
      <c r="S256" s="97"/>
      <c r="T256" s="97"/>
    </row>
    <row r="265" spans="5:5" x14ac:dyDescent="0.25">
      <c r="E265" s="101"/>
    </row>
  </sheetData>
  <autoFilter ref="A10:T256"/>
  <mergeCells count="12">
    <mergeCell ref="A6:A9"/>
    <mergeCell ref="B6:B9"/>
    <mergeCell ref="E6:E9"/>
    <mergeCell ref="S7:S9"/>
    <mergeCell ref="D6:D9"/>
    <mergeCell ref="C6:C9"/>
    <mergeCell ref="N8:N9"/>
    <mergeCell ref="T8:T9"/>
    <mergeCell ref="H6:H9"/>
    <mergeCell ref="I8:I9"/>
    <mergeCell ref="G6:G9"/>
    <mergeCell ref="F6:F9"/>
  </mergeCells>
  <pageMargins left="0.75" right="0" top="0.5" bottom="0.5" header="0.31496062992126" footer="0.31496062992126"/>
  <pageSetup paperSize="9" scale="70" orientation="landscape" horizontalDpi="300" verticalDpi="300" r:id="rId1"/>
  <headerFooter alignWithMargins="0">
    <oddFooter>&amp;C&amp;"Arial,Regular"&amp;10&amp;P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topLeftCell="B1" workbookViewId="0">
      <selection activeCell="I21" sqref="I21"/>
    </sheetView>
  </sheetViews>
  <sheetFormatPr defaultRowHeight="12.75" x14ac:dyDescent="0.25"/>
  <cols>
    <col min="1" max="1" width="5.5703125" style="2" customWidth="1"/>
    <col min="2" max="2" width="33.7109375" style="2" customWidth="1"/>
    <col min="3" max="3" width="8.85546875" style="2" customWidth="1"/>
    <col min="4" max="4" width="12.7109375" style="2" customWidth="1"/>
    <col min="5" max="5" width="12.140625" style="2" customWidth="1"/>
    <col min="6" max="6" width="12" style="2" customWidth="1"/>
    <col min="7" max="7" width="11.5703125" style="2" customWidth="1"/>
    <col min="8" max="8" width="11" style="2" customWidth="1"/>
    <col min="9" max="9" width="10" style="2" customWidth="1"/>
    <col min="10" max="10" width="11.5703125" style="2" customWidth="1"/>
    <col min="11" max="11" width="11.28515625" style="2" customWidth="1"/>
    <col min="12" max="12" width="13.5703125" style="2" customWidth="1"/>
    <col min="13" max="13" width="11.42578125" style="2" customWidth="1"/>
    <col min="14" max="14" width="11.5703125" style="2" customWidth="1"/>
    <col min="15" max="15" width="10.42578125" style="2" customWidth="1"/>
    <col min="16" max="231" width="9.140625" style="2"/>
    <col min="232" max="232" width="5.5703125" style="2" customWidth="1"/>
    <col min="233" max="233" width="33.7109375" style="2" customWidth="1"/>
    <col min="234" max="234" width="10.28515625" style="2" customWidth="1"/>
    <col min="235" max="235" width="12.42578125" style="2" customWidth="1"/>
    <col min="236" max="236" width="10.85546875" style="2" customWidth="1"/>
    <col min="237" max="237" width="9" style="2" customWidth="1"/>
    <col min="238" max="238" width="12" style="2" customWidth="1"/>
    <col min="239" max="239" width="11" style="2" customWidth="1"/>
    <col min="240" max="240" width="10" style="2" customWidth="1"/>
    <col min="241" max="241" width="9.5703125" style="2" customWidth="1"/>
    <col min="242" max="242" width="11.28515625" style="2" customWidth="1"/>
    <col min="243" max="243" width="10.42578125" style="2" customWidth="1"/>
    <col min="244" max="244" width="10.85546875" style="2" customWidth="1"/>
    <col min="245" max="245" width="8.5703125" style="2" customWidth="1"/>
    <col min="246" max="246" width="11.7109375" style="2" customWidth="1"/>
    <col min="247" max="487" width="9.140625" style="2"/>
    <col min="488" max="488" width="5.5703125" style="2" customWidth="1"/>
    <col min="489" max="489" width="33.7109375" style="2" customWidth="1"/>
    <col min="490" max="490" width="10.28515625" style="2" customWidth="1"/>
    <col min="491" max="491" width="12.42578125" style="2" customWidth="1"/>
    <col min="492" max="492" width="10.85546875" style="2" customWidth="1"/>
    <col min="493" max="493" width="9" style="2" customWidth="1"/>
    <col min="494" max="494" width="12" style="2" customWidth="1"/>
    <col min="495" max="495" width="11" style="2" customWidth="1"/>
    <col min="496" max="496" width="10" style="2" customWidth="1"/>
    <col min="497" max="497" width="9.5703125" style="2" customWidth="1"/>
    <col min="498" max="498" width="11.28515625" style="2" customWidth="1"/>
    <col min="499" max="499" width="10.42578125" style="2" customWidth="1"/>
    <col min="500" max="500" width="10.85546875" style="2" customWidth="1"/>
    <col min="501" max="501" width="8.5703125" style="2" customWidth="1"/>
    <col min="502" max="502" width="11.7109375" style="2" customWidth="1"/>
    <col min="503" max="743" width="9.140625" style="2"/>
    <col min="744" max="744" width="5.5703125" style="2" customWidth="1"/>
    <col min="745" max="745" width="33.7109375" style="2" customWidth="1"/>
    <col min="746" max="746" width="10.28515625" style="2" customWidth="1"/>
    <col min="747" max="747" width="12.42578125" style="2" customWidth="1"/>
    <col min="748" max="748" width="10.85546875" style="2" customWidth="1"/>
    <col min="749" max="749" width="9" style="2" customWidth="1"/>
    <col min="750" max="750" width="12" style="2" customWidth="1"/>
    <col min="751" max="751" width="11" style="2" customWidth="1"/>
    <col min="752" max="752" width="10" style="2" customWidth="1"/>
    <col min="753" max="753" width="9.5703125" style="2" customWidth="1"/>
    <col min="754" max="754" width="11.28515625" style="2" customWidth="1"/>
    <col min="755" max="755" width="10.42578125" style="2" customWidth="1"/>
    <col min="756" max="756" width="10.85546875" style="2" customWidth="1"/>
    <col min="757" max="757" width="8.5703125" style="2" customWidth="1"/>
    <col min="758" max="758" width="11.7109375" style="2" customWidth="1"/>
    <col min="759" max="999" width="9.140625" style="2"/>
    <col min="1000" max="1000" width="5.5703125" style="2" customWidth="1"/>
    <col min="1001" max="1001" width="33.7109375" style="2" customWidth="1"/>
    <col min="1002" max="1002" width="10.28515625" style="2" customWidth="1"/>
    <col min="1003" max="1003" width="12.42578125" style="2" customWidth="1"/>
    <col min="1004" max="1004" width="10.85546875" style="2" customWidth="1"/>
    <col min="1005" max="1005" width="9" style="2" customWidth="1"/>
    <col min="1006" max="1006" width="12" style="2" customWidth="1"/>
    <col min="1007" max="1007" width="11" style="2" customWidth="1"/>
    <col min="1008" max="1008" width="10" style="2" customWidth="1"/>
    <col min="1009" max="1009" width="9.5703125" style="2" customWidth="1"/>
    <col min="1010" max="1010" width="11.28515625" style="2" customWidth="1"/>
    <col min="1011" max="1011" width="10.42578125" style="2" customWidth="1"/>
    <col min="1012" max="1012" width="10.85546875" style="2" customWidth="1"/>
    <col min="1013" max="1013" width="8.5703125" style="2" customWidth="1"/>
    <col min="1014" max="1014" width="11.7109375" style="2" customWidth="1"/>
    <col min="1015" max="1255" width="9.140625" style="2"/>
    <col min="1256" max="1256" width="5.5703125" style="2" customWidth="1"/>
    <col min="1257" max="1257" width="33.7109375" style="2" customWidth="1"/>
    <col min="1258" max="1258" width="10.28515625" style="2" customWidth="1"/>
    <col min="1259" max="1259" width="12.42578125" style="2" customWidth="1"/>
    <col min="1260" max="1260" width="10.85546875" style="2" customWidth="1"/>
    <col min="1261" max="1261" width="9" style="2" customWidth="1"/>
    <col min="1262" max="1262" width="12" style="2" customWidth="1"/>
    <col min="1263" max="1263" width="11" style="2" customWidth="1"/>
    <col min="1264" max="1264" width="10" style="2" customWidth="1"/>
    <col min="1265" max="1265" width="9.5703125" style="2" customWidth="1"/>
    <col min="1266" max="1266" width="11.28515625" style="2" customWidth="1"/>
    <col min="1267" max="1267" width="10.42578125" style="2" customWidth="1"/>
    <col min="1268" max="1268" width="10.85546875" style="2" customWidth="1"/>
    <col min="1269" max="1269" width="8.5703125" style="2" customWidth="1"/>
    <col min="1270" max="1270" width="11.7109375" style="2" customWidth="1"/>
    <col min="1271" max="1511" width="9.140625" style="2"/>
    <col min="1512" max="1512" width="5.5703125" style="2" customWidth="1"/>
    <col min="1513" max="1513" width="33.7109375" style="2" customWidth="1"/>
    <col min="1514" max="1514" width="10.28515625" style="2" customWidth="1"/>
    <col min="1515" max="1515" width="12.42578125" style="2" customWidth="1"/>
    <col min="1516" max="1516" width="10.85546875" style="2" customWidth="1"/>
    <col min="1517" max="1517" width="9" style="2" customWidth="1"/>
    <col min="1518" max="1518" width="12" style="2" customWidth="1"/>
    <col min="1519" max="1519" width="11" style="2" customWidth="1"/>
    <col min="1520" max="1520" width="10" style="2" customWidth="1"/>
    <col min="1521" max="1521" width="9.5703125" style="2" customWidth="1"/>
    <col min="1522" max="1522" width="11.28515625" style="2" customWidth="1"/>
    <col min="1523" max="1523" width="10.42578125" style="2" customWidth="1"/>
    <col min="1524" max="1524" width="10.85546875" style="2" customWidth="1"/>
    <col min="1525" max="1525" width="8.5703125" style="2" customWidth="1"/>
    <col min="1526" max="1526" width="11.7109375" style="2" customWidth="1"/>
    <col min="1527" max="1767" width="9.140625" style="2"/>
    <col min="1768" max="1768" width="5.5703125" style="2" customWidth="1"/>
    <col min="1769" max="1769" width="33.7109375" style="2" customWidth="1"/>
    <col min="1770" max="1770" width="10.28515625" style="2" customWidth="1"/>
    <col min="1771" max="1771" width="12.42578125" style="2" customWidth="1"/>
    <col min="1772" max="1772" width="10.85546875" style="2" customWidth="1"/>
    <col min="1773" max="1773" width="9" style="2" customWidth="1"/>
    <col min="1774" max="1774" width="12" style="2" customWidth="1"/>
    <col min="1775" max="1775" width="11" style="2" customWidth="1"/>
    <col min="1776" max="1776" width="10" style="2" customWidth="1"/>
    <col min="1777" max="1777" width="9.5703125" style="2" customWidth="1"/>
    <col min="1778" max="1778" width="11.28515625" style="2" customWidth="1"/>
    <col min="1779" max="1779" width="10.42578125" style="2" customWidth="1"/>
    <col min="1780" max="1780" width="10.85546875" style="2" customWidth="1"/>
    <col min="1781" max="1781" width="8.5703125" style="2" customWidth="1"/>
    <col min="1782" max="1782" width="11.7109375" style="2" customWidth="1"/>
    <col min="1783" max="2023" width="9.140625" style="2"/>
    <col min="2024" max="2024" width="5.5703125" style="2" customWidth="1"/>
    <col min="2025" max="2025" width="33.7109375" style="2" customWidth="1"/>
    <col min="2026" max="2026" width="10.28515625" style="2" customWidth="1"/>
    <col min="2027" max="2027" width="12.42578125" style="2" customWidth="1"/>
    <col min="2028" max="2028" width="10.85546875" style="2" customWidth="1"/>
    <col min="2029" max="2029" width="9" style="2" customWidth="1"/>
    <col min="2030" max="2030" width="12" style="2" customWidth="1"/>
    <col min="2031" max="2031" width="11" style="2" customWidth="1"/>
    <col min="2032" max="2032" width="10" style="2" customWidth="1"/>
    <col min="2033" max="2033" width="9.5703125" style="2" customWidth="1"/>
    <col min="2034" max="2034" width="11.28515625" style="2" customWidth="1"/>
    <col min="2035" max="2035" width="10.42578125" style="2" customWidth="1"/>
    <col min="2036" max="2036" width="10.85546875" style="2" customWidth="1"/>
    <col min="2037" max="2037" width="8.5703125" style="2" customWidth="1"/>
    <col min="2038" max="2038" width="11.7109375" style="2" customWidth="1"/>
    <col min="2039" max="2279" width="9.140625" style="2"/>
    <col min="2280" max="2280" width="5.5703125" style="2" customWidth="1"/>
    <col min="2281" max="2281" width="33.7109375" style="2" customWidth="1"/>
    <col min="2282" max="2282" width="10.28515625" style="2" customWidth="1"/>
    <col min="2283" max="2283" width="12.42578125" style="2" customWidth="1"/>
    <col min="2284" max="2284" width="10.85546875" style="2" customWidth="1"/>
    <col min="2285" max="2285" width="9" style="2" customWidth="1"/>
    <col min="2286" max="2286" width="12" style="2" customWidth="1"/>
    <col min="2287" max="2287" width="11" style="2" customWidth="1"/>
    <col min="2288" max="2288" width="10" style="2" customWidth="1"/>
    <col min="2289" max="2289" width="9.5703125" style="2" customWidth="1"/>
    <col min="2290" max="2290" width="11.28515625" style="2" customWidth="1"/>
    <col min="2291" max="2291" width="10.42578125" style="2" customWidth="1"/>
    <col min="2292" max="2292" width="10.85546875" style="2" customWidth="1"/>
    <col min="2293" max="2293" width="8.5703125" style="2" customWidth="1"/>
    <col min="2294" max="2294" width="11.7109375" style="2" customWidth="1"/>
    <col min="2295" max="2535" width="9.140625" style="2"/>
    <col min="2536" max="2536" width="5.5703125" style="2" customWidth="1"/>
    <col min="2537" max="2537" width="33.7109375" style="2" customWidth="1"/>
    <col min="2538" max="2538" width="10.28515625" style="2" customWidth="1"/>
    <col min="2539" max="2539" width="12.42578125" style="2" customWidth="1"/>
    <col min="2540" max="2540" width="10.85546875" style="2" customWidth="1"/>
    <col min="2541" max="2541" width="9" style="2" customWidth="1"/>
    <col min="2542" max="2542" width="12" style="2" customWidth="1"/>
    <col min="2543" max="2543" width="11" style="2" customWidth="1"/>
    <col min="2544" max="2544" width="10" style="2" customWidth="1"/>
    <col min="2545" max="2545" width="9.5703125" style="2" customWidth="1"/>
    <col min="2546" max="2546" width="11.28515625" style="2" customWidth="1"/>
    <col min="2547" max="2547" width="10.42578125" style="2" customWidth="1"/>
    <col min="2548" max="2548" width="10.85546875" style="2" customWidth="1"/>
    <col min="2549" max="2549" width="8.5703125" style="2" customWidth="1"/>
    <col min="2550" max="2550" width="11.7109375" style="2" customWidth="1"/>
    <col min="2551" max="2791" width="9.140625" style="2"/>
    <col min="2792" max="2792" width="5.5703125" style="2" customWidth="1"/>
    <col min="2793" max="2793" width="33.7109375" style="2" customWidth="1"/>
    <col min="2794" max="2794" width="10.28515625" style="2" customWidth="1"/>
    <col min="2795" max="2795" width="12.42578125" style="2" customWidth="1"/>
    <col min="2796" max="2796" width="10.85546875" style="2" customWidth="1"/>
    <col min="2797" max="2797" width="9" style="2" customWidth="1"/>
    <col min="2798" max="2798" width="12" style="2" customWidth="1"/>
    <col min="2799" max="2799" width="11" style="2" customWidth="1"/>
    <col min="2800" max="2800" width="10" style="2" customWidth="1"/>
    <col min="2801" max="2801" width="9.5703125" style="2" customWidth="1"/>
    <col min="2802" max="2802" width="11.28515625" style="2" customWidth="1"/>
    <col min="2803" max="2803" width="10.42578125" style="2" customWidth="1"/>
    <col min="2804" max="2804" width="10.85546875" style="2" customWidth="1"/>
    <col min="2805" max="2805" width="8.5703125" style="2" customWidth="1"/>
    <col min="2806" max="2806" width="11.7109375" style="2" customWidth="1"/>
    <col min="2807" max="3047" width="9.140625" style="2"/>
    <col min="3048" max="3048" width="5.5703125" style="2" customWidth="1"/>
    <col min="3049" max="3049" width="33.7109375" style="2" customWidth="1"/>
    <col min="3050" max="3050" width="10.28515625" style="2" customWidth="1"/>
    <col min="3051" max="3051" width="12.42578125" style="2" customWidth="1"/>
    <col min="3052" max="3052" width="10.85546875" style="2" customWidth="1"/>
    <col min="3053" max="3053" width="9" style="2" customWidth="1"/>
    <col min="3054" max="3054" width="12" style="2" customWidth="1"/>
    <col min="3055" max="3055" width="11" style="2" customWidth="1"/>
    <col min="3056" max="3056" width="10" style="2" customWidth="1"/>
    <col min="3057" max="3057" width="9.5703125" style="2" customWidth="1"/>
    <col min="3058" max="3058" width="11.28515625" style="2" customWidth="1"/>
    <col min="3059" max="3059" width="10.42578125" style="2" customWidth="1"/>
    <col min="3060" max="3060" width="10.85546875" style="2" customWidth="1"/>
    <col min="3061" max="3061" width="8.5703125" style="2" customWidth="1"/>
    <col min="3062" max="3062" width="11.7109375" style="2" customWidth="1"/>
    <col min="3063" max="3303" width="9.140625" style="2"/>
    <col min="3304" max="3304" width="5.5703125" style="2" customWidth="1"/>
    <col min="3305" max="3305" width="33.7109375" style="2" customWidth="1"/>
    <col min="3306" max="3306" width="10.28515625" style="2" customWidth="1"/>
    <col min="3307" max="3307" width="12.42578125" style="2" customWidth="1"/>
    <col min="3308" max="3308" width="10.85546875" style="2" customWidth="1"/>
    <col min="3309" max="3309" width="9" style="2" customWidth="1"/>
    <col min="3310" max="3310" width="12" style="2" customWidth="1"/>
    <col min="3311" max="3311" width="11" style="2" customWidth="1"/>
    <col min="3312" max="3312" width="10" style="2" customWidth="1"/>
    <col min="3313" max="3313" width="9.5703125" style="2" customWidth="1"/>
    <col min="3314" max="3314" width="11.28515625" style="2" customWidth="1"/>
    <col min="3315" max="3315" width="10.42578125" style="2" customWidth="1"/>
    <col min="3316" max="3316" width="10.85546875" style="2" customWidth="1"/>
    <col min="3317" max="3317" width="8.5703125" style="2" customWidth="1"/>
    <col min="3318" max="3318" width="11.7109375" style="2" customWidth="1"/>
    <col min="3319" max="3559" width="9.140625" style="2"/>
    <col min="3560" max="3560" width="5.5703125" style="2" customWidth="1"/>
    <col min="3561" max="3561" width="33.7109375" style="2" customWidth="1"/>
    <col min="3562" max="3562" width="10.28515625" style="2" customWidth="1"/>
    <col min="3563" max="3563" width="12.42578125" style="2" customWidth="1"/>
    <col min="3564" max="3564" width="10.85546875" style="2" customWidth="1"/>
    <col min="3565" max="3565" width="9" style="2" customWidth="1"/>
    <col min="3566" max="3566" width="12" style="2" customWidth="1"/>
    <col min="3567" max="3567" width="11" style="2" customWidth="1"/>
    <col min="3568" max="3568" width="10" style="2" customWidth="1"/>
    <col min="3569" max="3569" width="9.5703125" style="2" customWidth="1"/>
    <col min="3570" max="3570" width="11.28515625" style="2" customWidth="1"/>
    <col min="3571" max="3571" width="10.42578125" style="2" customWidth="1"/>
    <col min="3572" max="3572" width="10.85546875" style="2" customWidth="1"/>
    <col min="3573" max="3573" width="8.5703125" style="2" customWidth="1"/>
    <col min="3574" max="3574" width="11.7109375" style="2" customWidth="1"/>
    <col min="3575" max="3815" width="9.140625" style="2"/>
    <col min="3816" max="3816" width="5.5703125" style="2" customWidth="1"/>
    <col min="3817" max="3817" width="33.7109375" style="2" customWidth="1"/>
    <col min="3818" max="3818" width="10.28515625" style="2" customWidth="1"/>
    <col min="3819" max="3819" width="12.42578125" style="2" customWidth="1"/>
    <col min="3820" max="3820" width="10.85546875" style="2" customWidth="1"/>
    <col min="3821" max="3821" width="9" style="2" customWidth="1"/>
    <col min="3822" max="3822" width="12" style="2" customWidth="1"/>
    <col min="3823" max="3823" width="11" style="2" customWidth="1"/>
    <col min="3824" max="3824" width="10" style="2" customWidth="1"/>
    <col min="3825" max="3825" width="9.5703125" style="2" customWidth="1"/>
    <col min="3826" max="3826" width="11.28515625" style="2" customWidth="1"/>
    <col min="3827" max="3827" width="10.42578125" style="2" customWidth="1"/>
    <col min="3828" max="3828" width="10.85546875" style="2" customWidth="1"/>
    <col min="3829" max="3829" width="8.5703125" style="2" customWidth="1"/>
    <col min="3830" max="3830" width="11.7109375" style="2" customWidth="1"/>
    <col min="3831" max="4071" width="9.140625" style="2"/>
    <col min="4072" max="4072" width="5.5703125" style="2" customWidth="1"/>
    <col min="4073" max="4073" width="33.7109375" style="2" customWidth="1"/>
    <col min="4074" max="4074" width="10.28515625" style="2" customWidth="1"/>
    <col min="4075" max="4075" width="12.42578125" style="2" customWidth="1"/>
    <col min="4076" max="4076" width="10.85546875" style="2" customWidth="1"/>
    <col min="4077" max="4077" width="9" style="2" customWidth="1"/>
    <col min="4078" max="4078" width="12" style="2" customWidth="1"/>
    <col min="4079" max="4079" width="11" style="2" customWidth="1"/>
    <col min="4080" max="4080" width="10" style="2" customWidth="1"/>
    <col min="4081" max="4081" width="9.5703125" style="2" customWidth="1"/>
    <col min="4082" max="4082" width="11.28515625" style="2" customWidth="1"/>
    <col min="4083" max="4083" width="10.42578125" style="2" customWidth="1"/>
    <col min="4084" max="4084" width="10.85546875" style="2" customWidth="1"/>
    <col min="4085" max="4085" width="8.5703125" style="2" customWidth="1"/>
    <col min="4086" max="4086" width="11.7109375" style="2" customWidth="1"/>
    <col min="4087" max="4327" width="9.140625" style="2"/>
    <col min="4328" max="4328" width="5.5703125" style="2" customWidth="1"/>
    <col min="4329" max="4329" width="33.7109375" style="2" customWidth="1"/>
    <col min="4330" max="4330" width="10.28515625" style="2" customWidth="1"/>
    <col min="4331" max="4331" width="12.42578125" style="2" customWidth="1"/>
    <col min="4332" max="4332" width="10.85546875" style="2" customWidth="1"/>
    <col min="4333" max="4333" width="9" style="2" customWidth="1"/>
    <col min="4334" max="4334" width="12" style="2" customWidth="1"/>
    <col min="4335" max="4335" width="11" style="2" customWidth="1"/>
    <col min="4336" max="4336" width="10" style="2" customWidth="1"/>
    <col min="4337" max="4337" width="9.5703125" style="2" customWidth="1"/>
    <col min="4338" max="4338" width="11.28515625" style="2" customWidth="1"/>
    <col min="4339" max="4339" width="10.42578125" style="2" customWidth="1"/>
    <col min="4340" max="4340" width="10.85546875" style="2" customWidth="1"/>
    <col min="4341" max="4341" width="8.5703125" style="2" customWidth="1"/>
    <col min="4342" max="4342" width="11.7109375" style="2" customWidth="1"/>
    <col min="4343" max="4583" width="9.140625" style="2"/>
    <col min="4584" max="4584" width="5.5703125" style="2" customWidth="1"/>
    <col min="4585" max="4585" width="33.7109375" style="2" customWidth="1"/>
    <col min="4586" max="4586" width="10.28515625" style="2" customWidth="1"/>
    <col min="4587" max="4587" width="12.42578125" style="2" customWidth="1"/>
    <col min="4588" max="4588" width="10.85546875" style="2" customWidth="1"/>
    <col min="4589" max="4589" width="9" style="2" customWidth="1"/>
    <col min="4590" max="4590" width="12" style="2" customWidth="1"/>
    <col min="4591" max="4591" width="11" style="2" customWidth="1"/>
    <col min="4592" max="4592" width="10" style="2" customWidth="1"/>
    <col min="4593" max="4593" width="9.5703125" style="2" customWidth="1"/>
    <col min="4594" max="4594" width="11.28515625" style="2" customWidth="1"/>
    <col min="4595" max="4595" width="10.42578125" style="2" customWidth="1"/>
    <col min="4596" max="4596" width="10.85546875" style="2" customWidth="1"/>
    <col min="4597" max="4597" width="8.5703125" style="2" customWidth="1"/>
    <col min="4598" max="4598" width="11.7109375" style="2" customWidth="1"/>
    <col min="4599" max="4839" width="9.140625" style="2"/>
    <col min="4840" max="4840" width="5.5703125" style="2" customWidth="1"/>
    <col min="4841" max="4841" width="33.7109375" style="2" customWidth="1"/>
    <col min="4842" max="4842" width="10.28515625" style="2" customWidth="1"/>
    <col min="4843" max="4843" width="12.42578125" style="2" customWidth="1"/>
    <col min="4844" max="4844" width="10.85546875" style="2" customWidth="1"/>
    <col min="4845" max="4845" width="9" style="2" customWidth="1"/>
    <col min="4846" max="4846" width="12" style="2" customWidth="1"/>
    <col min="4847" max="4847" width="11" style="2" customWidth="1"/>
    <col min="4848" max="4848" width="10" style="2" customWidth="1"/>
    <col min="4849" max="4849" width="9.5703125" style="2" customWidth="1"/>
    <col min="4850" max="4850" width="11.28515625" style="2" customWidth="1"/>
    <col min="4851" max="4851" width="10.42578125" style="2" customWidth="1"/>
    <col min="4852" max="4852" width="10.85546875" style="2" customWidth="1"/>
    <col min="4853" max="4853" width="8.5703125" style="2" customWidth="1"/>
    <col min="4854" max="4854" width="11.7109375" style="2" customWidth="1"/>
    <col min="4855" max="5095" width="9.140625" style="2"/>
    <col min="5096" max="5096" width="5.5703125" style="2" customWidth="1"/>
    <col min="5097" max="5097" width="33.7109375" style="2" customWidth="1"/>
    <col min="5098" max="5098" width="10.28515625" style="2" customWidth="1"/>
    <col min="5099" max="5099" width="12.42578125" style="2" customWidth="1"/>
    <col min="5100" max="5100" width="10.85546875" style="2" customWidth="1"/>
    <col min="5101" max="5101" width="9" style="2" customWidth="1"/>
    <col min="5102" max="5102" width="12" style="2" customWidth="1"/>
    <col min="5103" max="5103" width="11" style="2" customWidth="1"/>
    <col min="5104" max="5104" width="10" style="2" customWidth="1"/>
    <col min="5105" max="5105" width="9.5703125" style="2" customWidth="1"/>
    <col min="5106" max="5106" width="11.28515625" style="2" customWidth="1"/>
    <col min="5107" max="5107" width="10.42578125" style="2" customWidth="1"/>
    <col min="5108" max="5108" width="10.85546875" style="2" customWidth="1"/>
    <col min="5109" max="5109" width="8.5703125" style="2" customWidth="1"/>
    <col min="5110" max="5110" width="11.7109375" style="2" customWidth="1"/>
    <col min="5111" max="5351" width="9.140625" style="2"/>
    <col min="5352" max="5352" width="5.5703125" style="2" customWidth="1"/>
    <col min="5353" max="5353" width="33.7109375" style="2" customWidth="1"/>
    <col min="5354" max="5354" width="10.28515625" style="2" customWidth="1"/>
    <col min="5355" max="5355" width="12.42578125" style="2" customWidth="1"/>
    <col min="5356" max="5356" width="10.85546875" style="2" customWidth="1"/>
    <col min="5357" max="5357" width="9" style="2" customWidth="1"/>
    <col min="5358" max="5358" width="12" style="2" customWidth="1"/>
    <col min="5359" max="5359" width="11" style="2" customWidth="1"/>
    <col min="5360" max="5360" width="10" style="2" customWidth="1"/>
    <col min="5361" max="5361" width="9.5703125" style="2" customWidth="1"/>
    <col min="5362" max="5362" width="11.28515625" style="2" customWidth="1"/>
    <col min="5363" max="5363" width="10.42578125" style="2" customWidth="1"/>
    <col min="5364" max="5364" width="10.85546875" style="2" customWidth="1"/>
    <col min="5365" max="5365" width="8.5703125" style="2" customWidth="1"/>
    <col min="5366" max="5366" width="11.7109375" style="2" customWidth="1"/>
    <col min="5367" max="5607" width="9.140625" style="2"/>
    <col min="5608" max="5608" width="5.5703125" style="2" customWidth="1"/>
    <col min="5609" max="5609" width="33.7109375" style="2" customWidth="1"/>
    <col min="5610" max="5610" width="10.28515625" style="2" customWidth="1"/>
    <col min="5611" max="5611" width="12.42578125" style="2" customWidth="1"/>
    <col min="5612" max="5612" width="10.85546875" style="2" customWidth="1"/>
    <col min="5613" max="5613" width="9" style="2" customWidth="1"/>
    <col min="5614" max="5614" width="12" style="2" customWidth="1"/>
    <col min="5615" max="5615" width="11" style="2" customWidth="1"/>
    <col min="5616" max="5616" width="10" style="2" customWidth="1"/>
    <col min="5617" max="5617" width="9.5703125" style="2" customWidth="1"/>
    <col min="5618" max="5618" width="11.28515625" style="2" customWidth="1"/>
    <col min="5619" max="5619" width="10.42578125" style="2" customWidth="1"/>
    <col min="5620" max="5620" width="10.85546875" style="2" customWidth="1"/>
    <col min="5621" max="5621" width="8.5703125" style="2" customWidth="1"/>
    <col min="5622" max="5622" width="11.7109375" style="2" customWidth="1"/>
    <col min="5623" max="5863" width="9.140625" style="2"/>
    <col min="5864" max="5864" width="5.5703125" style="2" customWidth="1"/>
    <col min="5865" max="5865" width="33.7109375" style="2" customWidth="1"/>
    <col min="5866" max="5866" width="10.28515625" style="2" customWidth="1"/>
    <col min="5867" max="5867" width="12.42578125" style="2" customWidth="1"/>
    <col min="5868" max="5868" width="10.85546875" style="2" customWidth="1"/>
    <col min="5869" max="5869" width="9" style="2" customWidth="1"/>
    <col min="5870" max="5870" width="12" style="2" customWidth="1"/>
    <col min="5871" max="5871" width="11" style="2" customWidth="1"/>
    <col min="5872" max="5872" width="10" style="2" customWidth="1"/>
    <col min="5873" max="5873" width="9.5703125" style="2" customWidth="1"/>
    <col min="5874" max="5874" width="11.28515625" style="2" customWidth="1"/>
    <col min="5875" max="5875" width="10.42578125" style="2" customWidth="1"/>
    <col min="5876" max="5876" width="10.85546875" style="2" customWidth="1"/>
    <col min="5877" max="5877" width="8.5703125" style="2" customWidth="1"/>
    <col min="5878" max="5878" width="11.7109375" style="2" customWidth="1"/>
    <col min="5879" max="6119" width="9.140625" style="2"/>
    <col min="6120" max="6120" width="5.5703125" style="2" customWidth="1"/>
    <col min="6121" max="6121" width="33.7109375" style="2" customWidth="1"/>
    <col min="6122" max="6122" width="10.28515625" style="2" customWidth="1"/>
    <col min="6123" max="6123" width="12.42578125" style="2" customWidth="1"/>
    <col min="6124" max="6124" width="10.85546875" style="2" customWidth="1"/>
    <col min="6125" max="6125" width="9" style="2" customWidth="1"/>
    <col min="6126" max="6126" width="12" style="2" customWidth="1"/>
    <col min="6127" max="6127" width="11" style="2" customWidth="1"/>
    <col min="6128" max="6128" width="10" style="2" customWidth="1"/>
    <col min="6129" max="6129" width="9.5703125" style="2" customWidth="1"/>
    <col min="6130" max="6130" width="11.28515625" style="2" customWidth="1"/>
    <col min="6131" max="6131" width="10.42578125" style="2" customWidth="1"/>
    <col min="6132" max="6132" width="10.85546875" style="2" customWidth="1"/>
    <col min="6133" max="6133" width="8.5703125" style="2" customWidth="1"/>
    <col min="6134" max="6134" width="11.7109375" style="2" customWidth="1"/>
    <col min="6135" max="6375" width="9.140625" style="2"/>
    <col min="6376" max="6376" width="5.5703125" style="2" customWidth="1"/>
    <col min="6377" max="6377" width="33.7109375" style="2" customWidth="1"/>
    <col min="6378" max="6378" width="10.28515625" style="2" customWidth="1"/>
    <col min="6379" max="6379" width="12.42578125" style="2" customWidth="1"/>
    <col min="6380" max="6380" width="10.85546875" style="2" customWidth="1"/>
    <col min="6381" max="6381" width="9" style="2" customWidth="1"/>
    <col min="6382" max="6382" width="12" style="2" customWidth="1"/>
    <col min="6383" max="6383" width="11" style="2" customWidth="1"/>
    <col min="6384" max="6384" width="10" style="2" customWidth="1"/>
    <col min="6385" max="6385" width="9.5703125" style="2" customWidth="1"/>
    <col min="6386" max="6386" width="11.28515625" style="2" customWidth="1"/>
    <col min="6387" max="6387" width="10.42578125" style="2" customWidth="1"/>
    <col min="6388" max="6388" width="10.85546875" style="2" customWidth="1"/>
    <col min="6389" max="6389" width="8.5703125" style="2" customWidth="1"/>
    <col min="6390" max="6390" width="11.7109375" style="2" customWidth="1"/>
    <col min="6391" max="6631" width="9.140625" style="2"/>
    <col min="6632" max="6632" width="5.5703125" style="2" customWidth="1"/>
    <col min="6633" max="6633" width="33.7109375" style="2" customWidth="1"/>
    <col min="6634" max="6634" width="10.28515625" style="2" customWidth="1"/>
    <col min="6635" max="6635" width="12.42578125" style="2" customWidth="1"/>
    <col min="6636" max="6636" width="10.85546875" style="2" customWidth="1"/>
    <col min="6637" max="6637" width="9" style="2" customWidth="1"/>
    <col min="6638" max="6638" width="12" style="2" customWidth="1"/>
    <col min="6639" max="6639" width="11" style="2" customWidth="1"/>
    <col min="6640" max="6640" width="10" style="2" customWidth="1"/>
    <col min="6641" max="6641" width="9.5703125" style="2" customWidth="1"/>
    <col min="6642" max="6642" width="11.28515625" style="2" customWidth="1"/>
    <col min="6643" max="6643" width="10.42578125" style="2" customWidth="1"/>
    <col min="6644" max="6644" width="10.85546875" style="2" customWidth="1"/>
    <col min="6645" max="6645" width="8.5703125" style="2" customWidth="1"/>
    <col min="6646" max="6646" width="11.7109375" style="2" customWidth="1"/>
    <col min="6647" max="6887" width="9.140625" style="2"/>
    <col min="6888" max="6888" width="5.5703125" style="2" customWidth="1"/>
    <col min="6889" max="6889" width="33.7109375" style="2" customWidth="1"/>
    <col min="6890" max="6890" width="10.28515625" style="2" customWidth="1"/>
    <col min="6891" max="6891" width="12.42578125" style="2" customWidth="1"/>
    <col min="6892" max="6892" width="10.85546875" style="2" customWidth="1"/>
    <col min="6893" max="6893" width="9" style="2" customWidth="1"/>
    <col min="6894" max="6894" width="12" style="2" customWidth="1"/>
    <col min="6895" max="6895" width="11" style="2" customWidth="1"/>
    <col min="6896" max="6896" width="10" style="2" customWidth="1"/>
    <col min="6897" max="6897" width="9.5703125" style="2" customWidth="1"/>
    <col min="6898" max="6898" width="11.28515625" style="2" customWidth="1"/>
    <col min="6899" max="6899" width="10.42578125" style="2" customWidth="1"/>
    <col min="6900" max="6900" width="10.85546875" style="2" customWidth="1"/>
    <col min="6901" max="6901" width="8.5703125" style="2" customWidth="1"/>
    <col min="6902" max="6902" width="11.7109375" style="2" customWidth="1"/>
    <col min="6903" max="7143" width="9.140625" style="2"/>
    <col min="7144" max="7144" width="5.5703125" style="2" customWidth="1"/>
    <col min="7145" max="7145" width="33.7109375" style="2" customWidth="1"/>
    <col min="7146" max="7146" width="10.28515625" style="2" customWidth="1"/>
    <col min="7147" max="7147" width="12.42578125" style="2" customWidth="1"/>
    <col min="7148" max="7148" width="10.85546875" style="2" customWidth="1"/>
    <col min="7149" max="7149" width="9" style="2" customWidth="1"/>
    <col min="7150" max="7150" width="12" style="2" customWidth="1"/>
    <col min="7151" max="7151" width="11" style="2" customWidth="1"/>
    <col min="7152" max="7152" width="10" style="2" customWidth="1"/>
    <col min="7153" max="7153" width="9.5703125" style="2" customWidth="1"/>
    <col min="7154" max="7154" width="11.28515625" style="2" customWidth="1"/>
    <col min="7155" max="7155" width="10.42578125" style="2" customWidth="1"/>
    <col min="7156" max="7156" width="10.85546875" style="2" customWidth="1"/>
    <col min="7157" max="7157" width="8.5703125" style="2" customWidth="1"/>
    <col min="7158" max="7158" width="11.7109375" style="2" customWidth="1"/>
    <col min="7159" max="7399" width="9.140625" style="2"/>
    <col min="7400" max="7400" width="5.5703125" style="2" customWidth="1"/>
    <col min="7401" max="7401" width="33.7109375" style="2" customWidth="1"/>
    <col min="7402" max="7402" width="10.28515625" style="2" customWidth="1"/>
    <col min="7403" max="7403" width="12.42578125" style="2" customWidth="1"/>
    <col min="7404" max="7404" width="10.85546875" style="2" customWidth="1"/>
    <col min="7405" max="7405" width="9" style="2" customWidth="1"/>
    <col min="7406" max="7406" width="12" style="2" customWidth="1"/>
    <col min="7407" max="7407" width="11" style="2" customWidth="1"/>
    <col min="7408" max="7408" width="10" style="2" customWidth="1"/>
    <col min="7409" max="7409" width="9.5703125" style="2" customWidth="1"/>
    <col min="7410" max="7410" width="11.28515625" style="2" customWidth="1"/>
    <col min="7411" max="7411" width="10.42578125" style="2" customWidth="1"/>
    <col min="7412" max="7412" width="10.85546875" style="2" customWidth="1"/>
    <col min="7413" max="7413" width="8.5703125" style="2" customWidth="1"/>
    <col min="7414" max="7414" width="11.7109375" style="2" customWidth="1"/>
    <col min="7415" max="7655" width="9.140625" style="2"/>
    <col min="7656" max="7656" width="5.5703125" style="2" customWidth="1"/>
    <col min="7657" max="7657" width="33.7109375" style="2" customWidth="1"/>
    <col min="7658" max="7658" width="10.28515625" style="2" customWidth="1"/>
    <col min="7659" max="7659" width="12.42578125" style="2" customWidth="1"/>
    <col min="7660" max="7660" width="10.85546875" style="2" customWidth="1"/>
    <col min="7661" max="7661" width="9" style="2" customWidth="1"/>
    <col min="7662" max="7662" width="12" style="2" customWidth="1"/>
    <col min="7663" max="7663" width="11" style="2" customWidth="1"/>
    <col min="7664" max="7664" width="10" style="2" customWidth="1"/>
    <col min="7665" max="7665" width="9.5703125" style="2" customWidth="1"/>
    <col min="7666" max="7666" width="11.28515625" style="2" customWidth="1"/>
    <col min="7667" max="7667" width="10.42578125" style="2" customWidth="1"/>
    <col min="7668" max="7668" width="10.85546875" style="2" customWidth="1"/>
    <col min="7669" max="7669" width="8.5703125" style="2" customWidth="1"/>
    <col min="7670" max="7670" width="11.7109375" style="2" customWidth="1"/>
    <col min="7671" max="7911" width="9.140625" style="2"/>
    <col min="7912" max="7912" width="5.5703125" style="2" customWidth="1"/>
    <col min="7913" max="7913" width="33.7109375" style="2" customWidth="1"/>
    <col min="7914" max="7914" width="10.28515625" style="2" customWidth="1"/>
    <col min="7915" max="7915" width="12.42578125" style="2" customWidth="1"/>
    <col min="7916" max="7916" width="10.85546875" style="2" customWidth="1"/>
    <col min="7917" max="7917" width="9" style="2" customWidth="1"/>
    <col min="7918" max="7918" width="12" style="2" customWidth="1"/>
    <col min="7919" max="7919" width="11" style="2" customWidth="1"/>
    <col min="7920" max="7920" width="10" style="2" customWidth="1"/>
    <col min="7921" max="7921" width="9.5703125" style="2" customWidth="1"/>
    <col min="7922" max="7922" width="11.28515625" style="2" customWidth="1"/>
    <col min="7923" max="7923" width="10.42578125" style="2" customWidth="1"/>
    <col min="7924" max="7924" width="10.85546875" style="2" customWidth="1"/>
    <col min="7925" max="7925" width="8.5703125" style="2" customWidth="1"/>
    <col min="7926" max="7926" width="11.7109375" style="2" customWidth="1"/>
    <col min="7927" max="8167" width="9.140625" style="2"/>
    <col min="8168" max="8168" width="5.5703125" style="2" customWidth="1"/>
    <col min="8169" max="8169" width="33.7109375" style="2" customWidth="1"/>
    <col min="8170" max="8170" width="10.28515625" style="2" customWidth="1"/>
    <col min="8171" max="8171" width="12.42578125" style="2" customWidth="1"/>
    <col min="8172" max="8172" width="10.85546875" style="2" customWidth="1"/>
    <col min="8173" max="8173" width="9" style="2" customWidth="1"/>
    <col min="8174" max="8174" width="12" style="2" customWidth="1"/>
    <col min="8175" max="8175" width="11" style="2" customWidth="1"/>
    <col min="8176" max="8176" width="10" style="2" customWidth="1"/>
    <col min="8177" max="8177" width="9.5703125" style="2" customWidth="1"/>
    <col min="8178" max="8178" width="11.28515625" style="2" customWidth="1"/>
    <col min="8179" max="8179" width="10.42578125" style="2" customWidth="1"/>
    <col min="8180" max="8180" width="10.85546875" style="2" customWidth="1"/>
    <col min="8181" max="8181" width="8.5703125" style="2" customWidth="1"/>
    <col min="8182" max="8182" width="11.7109375" style="2" customWidth="1"/>
    <col min="8183" max="8423" width="9.140625" style="2"/>
    <col min="8424" max="8424" width="5.5703125" style="2" customWidth="1"/>
    <col min="8425" max="8425" width="33.7109375" style="2" customWidth="1"/>
    <col min="8426" max="8426" width="10.28515625" style="2" customWidth="1"/>
    <col min="8427" max="8427" width="12.42578125" style="2" customWidth="1"/>
    <col min="8428" max="8428" width="10.85546875" style="2" customWidth="1"/>
    <col min="8429" max="8429" width="9" style="2" customWidth="1"/>
    <col min="8430" max="8430" width="12" style="2" customWidth="1"/>
    <col min="8431" max="8431" width="11" style="2" customWidth="1"/>
    <col min="8432" max="8432" width="10" style="2" customWidth="1"/>
    <col min="8433" max="8433" width="9.5703125" style="2" customWidth="1"/>
    <col min="8434" max="8434" width="11.28515625" style="2" customWidth="1"/>
    <col min="8435" max="8435" width="10.42578125" style="2" customWidth="1"/>
    <col min="8436" max="8436" width="10.85546875" style="2" customWidth="1"/>
    <col min="8437" max="8437" width="8.5703125" style="2" customWidth="1"/>
    <col min="8438" max="8438" width="11.7109375" style="2" customWidth="1"/>
    <col min="8439" max="8679" width="9.140625" style="2"/>
    <col min="8680" max="8680" width="5.5703125" style="2" customWidth="1"/>
    <col min="8681" max="8681" width="33.7109375" style="2" customWidth="1"/>
    <col min="8682" max="8682" width="10.28515625" style="2" customWidth="1"/>
    <col min="8683" max="8683" width="12.42578125" style="2" customWidth="1"/>
    <col min="8684" max="8684" width="10.85546875" style="2" customWidth="1"/>
    <col min="8685" max="8685" width="9" style="2" customWidth="1"/>
    <col min="8686" max="8686" width="12" style="2" customWidth="1"/>
    <col min="8687" max="8687" width="11" style="2" customWidth="1"/>
    <col min="8688" max="8688" width="10" style="2" customWidth="1"/>
    <col min="8689" max="8689" width="9.5703125" style="2" customWidth="1"/>
    <col min="8690" max="8690" width="11.28515625" style="2" customWidth="1"/>
    <col min="8691" max="8691" width="10.42578125" style="2" customWidth="1"/>
    <col min="8692" max="8692" width="10.85546875" style="2" customWidth="1"/>
    <col min="8693" max="8693" width="8.5703125" style="2" customWidth="1"/>
    <col min="8694" max="8694" width="11.7109375" style="2" customWidth="1"/>
    <col min="8695" max="8935" width="9.140625" style="2"/>
    <col min="8936" max="8936" width="5.5703125" style="2" customWidth="1"/>
    <col min="8937" max="8937" width="33.7109375" style="2" customWidth="1"/>
    <col min="8938" max="8938" width="10.28515625" style="2" customWidth="1"/>
    <col min="8939" max="8939" width="12.42578125" style="2" customWidth="1"/>
    <col min="8940" max="8940" width="10.85546875" style="2" customWidth="1"/>
    <col min="8941" max="8941" width="9" style="2" customWidth="1"/>
    <col min="8942" max="8942" width="12" style="2" customWidth="1"/>
    <col min="8943" max="8943" width="11" style="2" customWidth="1"/>
    <col min="8944" max="8944" width="10" style="2" customWidth="1"/>
    <col min="8945" max="8945" width="9.5703125" style="2" customWidth="1"/>
    <col min="8946" max="8946" width="11.28515625" style="2" customWidth="1"/>
    <col min="8947" max="8947" width="10.42578125" style="2" customWidth="1"/>
    <col min="8948" max="8948" width="10.85546875" style="2" customWidth="1"/>
    <col min="8949" max="8949" width="8.5703125" style="2" customWidth="1"/>
    <col min="8950" max="8950" width="11.7109375" style="2" customWidth="1"/>
    <col min="8951" max="9191" width="9.140625" style="2"/>
    <col min="9192" max="9192" width="5.5703125" style="2" customWidth="1"/>
    <col min="9193" max="9193" width="33.7109375" style="2" customWidth="1"/>
    <col min="9194" max="9194" width="10.28515625" style="2" customWidth="1"/>
    <col min="9195" max="9195" width="12.42578125" style="2" customWidth="1"/>
    <col min="9196" max="9196" width="10.85546875" style="2" customWidth="1"/>
    <col min="9197" max="9197" width="9" style="2" customWidth="1"/>
    <col min="9198" max="9198" width="12" style="2" customWidth="1"/>
    <col min="9199" max="9199" width="11" style="2" customWidth="1"/>
    <col min="9200" max="9200" width="10" style="2" customWidth="1"/>
    <col min="9201" max="9201" width="9.5703125" style="2" customWidth="1"/>
    <col min="9202" max="9202" width="11.28515625" style="2" customWidth="1"/>
    <col min="9203" max="9203" width="10.42578125" style="2" customWidth="1"/>
    <col min="9204" max="9204" width="10.85546875" style="2" customWidth="1"/>
    <col min="9205" max="9205" width="8.5703125" style="2" customWidth="1"/>
    <col min="9206" max="9206" width="11.7109375" style="2" customWidth="1"/>
    <col min="9207" max="9447" width="9.140625" style="2"/>
    <col min="9448" max="9448" width="5.5703125" style="2" customWidth="1"/>
    <col min="9449" max="9449" width="33.7109375" style="2" customWidth="1"/>
    <col min="9450" max="9450" width="10.28515625" style="2" customWidth="1"/>
    <col min="9451" max="9451" width="12.42578125" style="2" customWidth="1"/>
    <col min="9452" max="9452" width="10.85546875" style="2" customWidth="1"/>
    <col min="9453" max="9453" width="9" style="2" customWidth="1"/>
    <col min="9454" max="9454" width="12" style="2" customWidth="1"/>
    <col min="9455" max="9455" width="11" style="2" customWidth="1"/>
    <col min="9456" max="9456" width="10" style="2" customWidth="1"/>
    <col min="9457" max="9457" width="9.5703125" style="2" customWidth="1"/>
    <col min="9458" max="9458" width="11.28515625" style="2" customWidth="1"/>
    <col min="9459" max="9459" width="10.42578125" style="2" customWidth="1"/>
    <col min="9460" max="9460" width="10.85546875" style="2" customWidth="1"/>
    <col min="9461" max="9461" width="8.5703125" style="2" customWidth="1"/>
    <col min="9462" max="9462" width="11.7109375" style="2" customWidth="1"/>
    <col min="9463" max="9703" width="9.140625" style="2"/>
    <col min="9704" max="9704" width="5.5703125" style="2" customWidth="1"/>
    <col min="9705" max="9705" width="33.7109375" style="2" customWidth="1"/>
    <col min="9706" max="9706" width="10.28515625" style="2" customWidth="1"/>
    <col min="9707" max="9707" width="12.42578125" style="2" customWidth="1"/>
    <col min="9708" max="9708" width="10.85546875" style="2" customWidth="1"/>
    <col min="9709" max="9709" width="9" style="2" customWidth="1"/>
    <col min="9710" max="9710" width="12" style="2" customWidth="1"/>
    <col min="9711" max="9711" width="11" style="2" customWidth="1"/>
    <col min="9712" max="9712" width="10" style="2" customWidth="1"/>
    <col min="9713" max="9713" width="9.5703125" style="2" customWidth="1"/>
    <col min="9714" max="9714" width="11.28515625" style="2" customWidth="1"/>
    <col min="9715" max="9715" width="10.42578125" style="2" customWidth="1"/>
    <col min="9716" max="9716" width="10.85546875" style="2" customWidth="1"/>
    <col min="9717" max="9717" width="8.5703125" style="2" customWidth="1"/>
    <col min="9718" max="9718" width="11.7109375" style="2" customWidth="1"/>
    <col min="9719" max="9959" width="9.140625" style="2"/>
    <col min="9960" max="9960" width="5.5703125" style="2" customWidth="1"/>
    <col min="9961" max="9961" width="33.7109375" style="2" customWidth="1"/>
    <col min="9962" max="9962" width="10.28515625" style="2" customWidth="1"/>
    <col min="9963" max="9963" width="12.42578125" style="2" customWidth="1"/>
    <col min="9964" max="9964" width="10.85546875" style="2" customWidth="1"/>
    <col min="9965" max="9965" width="9" style="2" customWidth="1"/>
    <col min="9966" max="9966" width="12" style="2" customWidth="1"/>
    <col min="9967" max="9967" width="11" style="2" customWidth="1"/>
    <col min="9968" max="9968" width="10" style="2" customWidth="1"/>
    <col min="9969" max="9969" width="9.5703125" style="2" customWidth="1"/>
    <col min="9970" max="9970" width="11.28515625" style="2" customWidth="1"/>
    <col min="9971" max="9971" width="10.42578125" style="2" customWidth="1"/>
    <col min="9972" max="9972" width="10.85546875" style="2" customWidth="1"/>
    <col min="9973" max="9973" width="8.5703125" style="2" customWidth="1"/>
    <col min="9974" max="9974" width="11.7109375" style="2" customWidth="1"/>
    <col min="9975" max="10215" width="9.140625" style="2"/>
    <col min="10216" max="10216" width="5.5703125" style="2" customWidth="1"/>
    <col min="10217" max="10217" width="33.7109375" style="2" customWidth="1"/>
    <col min="10218" max="10218" width="10.28515625" style="2" customWidth="1"/>
    <col min="10219" max="10219" width="12.42578125" style="2" customWidth="1"/>
    <col min="10220" max="10220" width="10.85546875" style="2" customWidth="1"/>
    <col min="10221" max="10221" width="9" style="2" customWidth="1"/>
    <col min="10222" max="10222" width="12" style="2" customWidth="1"/>
    <col min="10223" max="10223" width="11" style="2" customWidth="1"/>
    <col min="10224" max="10224" width="10" style="2" customWidth="1"/>
    <col min="10225" max="10225" width="9.5703125" style="2" customWidth="1"/>
    <col min="10226" max="10226" width="11.28515625" style="2" customWidth="1"/>
    <col min="10227" max="10227" width="10.42578125" style="2" customWidth="1"/>
    <col min="10228" max="10228" width="10.85546875" style="2" customWidth="1"/>
    <col min="10229" max="10229" width="8.5703125" style="2" customWidth="1"/>
    <col min="10230" max="10230" width="11.7109375" style="2" customWidth="1"/>
    <col min="10231" max="10471" width="9.140625" style="2"/>
    <col min="10472" max="10472" width="5.5703125" style="2" customWidth="1"/>
    <col min="10473" max="10473" width="33.7109375" style="2" customWidth="1"/>
    <col min="10474" max="10474" width="10.28515625" style="2" customWidth="1"/>
    <col min="10475" max="10475" width="12.42578125" style="2" customWidth="1"/>
    <col min="10476" max="10476" width="10.85546875" style="2" customWidth="1"/>
    <col min="10477" max="10477" width="9" style="2" customWidth="1"/>
    <col min="10478" max="10478" width="12" style="2" customWidth="1"/>
    <col min="10479" max="10479" width="11" style="2" customWidth="1"/>
    <col min="10480" max="10480" width="10" style="2" customWidth="1"/>
    <col min="10481" max="10481" width="9.5703125" style="2" customWidth="1"/>
    <col min="10482" max="10482" width="11.28515625" style="2" customWidth="1"/>
    <col min="10483" max="10483" width="10.42578125" style="2" customWidth="1"/>
    <col min="10484" max="10484" width="10.85546875" style="2" customWidth="1"/>
    <col min="10485" max="10485" width="8.5703125" style="2" customWidth="1"/>
    <col min="10486" max="10486" width="11.7109375" style="2" customWidth="1"/>
    <col min="10487" max="10727" width="9.140625" style="2"/>
    <col min="10728" max="10728" width="5.5703125" style="2" customWidth="1"/>
    <col min="10729" max="10729" width="33.7109375" style="2" customWidth="1"/>
    <col min="10730" max="10730" width="10.28515625" style="2" customWidth="1"/>
    <col min="10731" max="10731" width="12.42578125" style="2" customWidth="1"/>
    <col min="10732" max="10732" width="10.85546875" style="2" customWidth="1"/>
    <col min="10733" max="10733" width="9" style="2" customWidth="1"/>
    <col min="10734" max="10734" width="12" style="2" customWidth="1"/>
    <col min="10735" max="10735" width="11" style="2" customWidth="1"/>
    <col min="10736" max="10736" width="10" style="2" customWidth="1"/>
    <col min="10737" max="10737" width="9.5703125" style="2" customWidth="1"/>
    <col min="10738" max="10738" width="11.28515625" style="2" customWidth="1"/>
    <col min="10739" max="10739" width="10.42578125" style="2" customWidth="1"/>
    <col min="10740" max="10740" width="10.85546875" style="2" customWidth="1"/>
    <col min="10741" max="10741" width="8.5703125" style="2" customWidth="1"/>
    <col min="10742" max="10742" width="11.7109375" style="2" customWidth="1"/>
    <col min="10743" max="10983" width="9.140625" style="2"/>
    <col min="10984" max="10984" width="5.5703125" style="2" customWidth="1"/>
    <col min="10985" max="10985" width="33.7109375" style="2" customWidth="1"/>
    <col min="10986" max="10986" width="10.28515625" style="2" customWidth="1"/>
    <col min="10987" max="10987" width="12.42578125" style="2" customWidth="1"/>
    <col min="10988" max="10988" width="10.85546875" style="2" customWidth="1"/>
    <col min="10989" max="10989" width="9" style="2" customWidth="1"/>
    <col min="10990" max="10990" width="12" style="2" customWidth="1"/>
    <col min="10991" max="10991" width="11" style="2" customWidth="1"/>
    <col min="10992" max="10992" width="10" style="2" customWidth="1"/>
    <col min="10993" max="10993" width="9.5703125" style="2" customWidth="1"/>
    <col min="10994" max="10994" width="11.28515625" style="2" customWidth="1"/>
    <col min="10995" max="10995" width="10.42578125" style="2" customWidth="1"/>
    <col min="10996" max="10996" width="10.85546875" style="2" customWidth="1"/>
    <col min="10997" max="10997" width="8.5703125" style="2" customWidth="1"/>
    <col min="10998" max="10998" width="11.7109375" style="2" customWidth="1"/>
    <col min="10999" max="11239" width="9.140625" style="2"/>
    <col min="11240" max="11240" width="5.5703125" style="2" customWidth="1"/>
    <col min="11241" max="11241" width="33.7109375" style="2" customWidth="1"/>
    <col min="11242" max="11242" width="10.28515625" style="2" customWidth="1"/>
    <col min="11243" max="11243" width="12.42578125" style="2" customWidth="1"/>
    <col min="11244" max="11244" width="10.85546875" style="2" customWidth="1"/>
    <col min="11245" max="11245" width="9" style="2" customWidth="1"/>
    <col min="11246" max="11246" width="12" style="2" customWidth="1"/>
    <col min="11247" max="11247" width="11" style="2" customWidth="1"/>
    <col min="11248" max="11248" width="10" style="2" customWidth="1"/>
    <col min="11249" max="11249" width="9.5703125" style="2" customWidth="1"/>
    <col min="11250" max="11250" width="11.28515625" style="2" customWidth="1"/>
    <col min="11251" max="11251" width="10.42578125" style="2" customWidth="1"/>
    <col min="11252" max="11252" width="10.85546875" style="2" customWidth="1"/>
    <col min="11253" max="11253" width="8.5703125" style="2" customWidth="1"/>
    <col min="11254" max="11254" width="11.7109375" style="2" customWidth="1"/>
    <col min="11255" max="11495" width="9.140625" style="2"/>
    <col min="11496" max="11496" width="5.5703125" style="2" customWidth="1"/>
    <col min="11497" max="11497" width="33.7109375" style="2" customWidth="1"/>
    <col min="11498" max="11498" width="10.28515625" style="2" customWidth="1"/>
    <col min="11499" max="11499" width="12.42578125" style="2" customWidth="1"/>
    <col min="11500" max="11500" width="10.85546875" style="2" customWidth="1"/>
    <col min="11501" max="11501" width="9" style="2" customWidth="1"/>
    <col min="11502" max="11502" width="12" style="2" customWidth="1"/>
    <col min="11503" max="11503" width="11" style="2" customWidth="1"/>
    <col min="11504" max="11504" width="10" style="2" customWidth="1"/>
    <col min="11505" max="11505" width="9.5703125" style="2" customWidth="1"/>
    <col min="11506" max="11506" width="11.28515625" style="2" customWidth="1"/>
    <col min="11507" max="11507" width="10.42578125" style="2" customWidth="1"/>
    <col min="11508" max="11508" width="10.85546875" style="2" customWidth="1"/>
    <col min="11509" max="11509" width="8.5703125" style="2" customWidth="1"/>
    <col min="11510" max="11510" width="11.7109375" style="2" customWidth="1"/>
    <col min="11511" max="11751" width="9.140625" style="2"/>
    <col min="11752" max="11752" width="5.5703125" style="2" customWidth="1"/>
    <col min="11753" max="11753" width="33.7109375" style="2" customWidth="1"/>
    <col min="11754" max="11754" width="10.28515625" style="2" customWidth="1"/>
    <col min="11755" max="11755" width="12.42578125" style="2" customWidth="1"/>
    <col min="11756" max="11756" width="10.85546875" style="2" customWidth="1"/>
    <col min="11757" max="11757" width="9" style="2" customWidth="1"/>
    <col min="11758" max="11758" width="12" style="2" customWidth="1"/>
    <col min="11759" max="11759" width="11" style="2" customWidth="1"/>
    <col min="11760" max="11760" width="10" style="2" customWidth="1"/>
    <col min="11761" max="11761" width="9.5703125" style="2" customWidth="1"/>
    <col min="11762" max="11762" width="11.28515625" style="2" customWidth="1"/>
    <col min="11763" max="11763" width="10.42578125" style="2" customWidth="1"/>
    <col min="11764" max="11764" width="10.85546875" style="2" customWidth="1"/>
    <col min="11765" max="11765" width="8.5703125" style="2" customWidth="1"/>
    <col min="11766" max="11766" width="11.7109375" style="2" customWidth="1"/>
    <col min="11767" max="12007" width="9.140625" style="2"/>
    <col min="12008" max="12008" width="5.5703125" style="2" customWidth="1"/>
    <col min="12009" max="12009" width="33.7109375" style="2" customWidth="1"/>
    <col min="12010" max="12010" width="10.28515625" style="2" customWidth="1"/>
    <col min="12011" max="12011" width="12.42578125" style="2" customWidth="1"/>
    <col min="12012" max="12012" width="10.85546875" style="2" customWidth="1"/>
    <col min="12013" max="12013" width="9" style="2" customWidth="1"/>
    <col min="12014" max="12014" width="12" style="2" customWidth="1"/>
    <col min="12015" max="12015" width="11" style="2" customWidth="1"/>
    <col min="12016" max="12016" width="10" style="2" customWidth="1"/>
    <col min="12017" max="12017" width="9.5703125" style="2" customWidth="1"/>
    <col min="12018" max="12018" width="11.28515625" style="2" customWidth="1"/>
    <col min="12019" max="12019" width="10.42578125" style="2" customWidth="1"/>
    <col min="12020" max="12020" width="10.85546875" style="2" customWidth="1"/>
    <col min="12021" max="12021" width="8.5703125" style="2" customWidth="1"/>
    <col min="12022" max="12022" width="11.7109375" style="2" customWidth="1"/>
    <col min="12023" max="12263" width="9.140625" style="2"/>
    <col min="12264" max="12264" width="5.5703125" style="2" customWidth="1"/>
    <col min="12265" max="12265" width="33.7109375" style="2" customWidth="1"/>
    <col min="12266" max="12266" width="10.28515625" style="2" customWidth="1"/>
    <col min="12267" max="12267" width="12.42578125" style="2" customWidth="1"/>
    <col min="12268" max="12268" width="10.85546875" style="2" customWidth="1"/>
    <col min="12269" max="12269" width="9" style="2" customWidth="1"/>
    <col min="12270" max="12270" width="12" style="2" customWidth="1"/>
    <col min="12271" max="12271" width="11" style="2" customWidth="1"/>
    <col min="12272" max="12272" width="10" style="2" customWidth="1"/>
    <col min="12273" max="12273" width="9.5703125" style="2" customWidth="1"/>
    <col min="12274" max="12274" width="11.28515625" style="2" customWidth="1"/>
    <col min="12275" max="12275" width="10.42578125" style="2" customWidth="1"/>
    <col min="12276" max="12276" width="10.85546875" style="2" customWidth="1"/>
    <col min="12277" max="12277" width="8.5703125" style="2" customWidth="1"/>
    <col min="12278" max="12278" width="11.7109375" style="2" customWidth="1"/>
    <col min="12279" max="12519" width="9.140625" style="2"/>
    <col min="12520" max="12520" width="5.5703125" style="2" customWidth="1"/>
    <col min="12521" max="12521" width="33.7109375" style="2" customWidth="1"/>
    <col min="12522" max="12522" width="10.28515625" style="2" customWidth="1"/>
    <col min="12523" max="12523" width="12.42578125" style="2" customWidth="1"/>
    <col min="12524" max="12524" width="10.85546875" style="2" customWidth="1"/>
    <col min="12525" max="12525" width="9" style="2" customWidth="1"/>
    <col min="12526" max="12526" width="12" style="2" customWidth="1"/>
    <col min="12527" max="12527" width="11" style="2" customWidth="1"/>
    <col min="12528" max="12528" width="10" style="2" customWidth="1"/>
    <col min="12529" max="12529" width="9.5703125" style="2" customWidth="1"/>
    <col min="12530" max="12530" width="11.28515625" style="2" customWidth="1"/>
    <col min="12531" max="12531" width="10.42578125" style="2" customWidth="1"/>
    <col min="12532" max="12532" width="10.85546875" style="2" customWidth="1"/>
    <col min="12533" max="12533" width="8.5703125" style="2" customWidth="1"/>
    <col min="12534" max="12534" width="11.7109375" style="2" customWidth="1"/>
    <col min="12535" max="12775" width="9.140625" style="2"/>
    <col min="12776" max="12776" width="5.5703125" style="2" customWidth="1"/>
    <col min="12777" max="12777" width="33.7109375" style="2" customWidth="1"/>
    <col min="12778" max="12778" width="10.28515625" style="2" customWidth="1"/>
    <col min="12779" max="12779" width="12.42578125" style="2" customWidth="1"/>
    <col min="12780" max="12780" width="10.85546875" style="2" customWidth="1"/>
    <col min="12781" max="12781" width="9" style="2" customWidth="1"/>
    <col min="12782" max="12782" width="12" style="2" customWidth="1"/>
    <col min="12783" max="12783" width="11" style="2" customWidth="1"/>
    <col min="12784" max="12784" width="10" style="2" customWidth="1"/>
    <col min="12785" max="12785" width="9.5703125" style="2" customWidth="1"/>
    <col min="12786" max="12786" width="11.28515625" style="2" customWidth="1"/>
    <col min="12787" max="12787" width="10.42578125" style="2" customWidth="1"/>
    <col min="12788" max="12788" width="10.85546875" style="2" customWidth="1"/>
    <col min="12789" max="12789" width="8.5703125" style="2" customWidth="1"/>
    <col min="12790" max="12790" width="11.7109375" style="2" customWidth="1"/>
    <col min="12791" max="13031" width="9.140625" style="2"/>
    <col min="13032" max="13032" width="5.5703125" style="2" customWidth="1"/>
    <col min="13033" max="13033" width="33.7109375" style="2" customWidth="1"/>
    <col min="13034" max="13034" width="10.28515625" style="2" customWidth="1"/>
    <col min="13035" max="13035" width="12.42578125" style="2" customWidth="1"/>
    <col min="13036" max="13036" width="10.85546875" style="2" customWidth="1"/>
    <col min="13037" max="13037" width="9" style="2" customWidth="1"/>
    <col min="13038" max="13038" width="12" style="2" customWidth="1"/>
    <col min="13039" max="13039" width="11" style="2" customWidth="1"/>
    <col min="13040" max="13040" width="10" style="2" customWidth="1"/>
    <col min="13041" max="13041" width="9.5703125" style="2" customWidth="1"/>
    <col min="13042" max="13042" width="11.28515625" style="2" customWidth="1"/>
    <col min="13043" max="13043" width="10.42578125" style="2" customWidth="1"/>
    <col min="13044" max="13044" width="10.85546875" style="2" customWidth="1"/>
    <col min="13045" max="13045" width="8.5703125" style="2" customWidth="1"/>
    <col min="13046" max="13046" width="11.7109375" style="2" customWidth="1"/>
    <col min="13047" max="13287" width="9.140625" style="2"/>
    <col min="13288" max="13288" width="5.5703125" style="2" customWidth="1"/>
    <col min="13289" max="13289" width="33.7109375" style="2" customWidth="1"/>
    <col min="13290" max="13290" width="10.28515625" style="2" customWidth="1"/>
    <col min="13291" max="13291" width="12.42578125" style="2" customWidth="1"/>
    <col min="13292" max="13292" width="10.85546875" style="2" customWidth="1"/>
    <col min="13293" max="13293" width="9" style="2" customWidth="1"/>
    <col min="13294" max="13294" width="12" style="2" customWidth="1"/>
    <col min="13295" max="13295" width="11" style="2" customWidth="1"/>
    <col min="13296" max="13296" width="10" style="2" customWidth="1"/>
    <col min="13297" max="13297" width="9.5703125" style="2" customWidth="1"/>
    <col min="13298" max="13298" width="11.28515625" style="2" customWidth="1"/>
    <col min="13299" max="13299" width="10.42578125" style="2" customWidth="1"/>
    <col min="13300" max="13300" width="10.85546875" style="2" customWidth="1"/>
    <col min="13301" max="13301" width="8.5703125" style="2" customWidth="1"/>
    <col min="13302" max="13302" width="11.7109375" style="2" customWidth="1"/>
    <col min="13303" max="13543" width="9.140625" style="2"/>
    <col min="13544" max="13544" width="5.5703125" style="2" customWidth="1"/>
    <col min="13545" max="13545" width="33.7109375" style="2" customWidth="1"/>
    <col min="13546" max="13546" width="10.28515625" style="2" customWidth="1"/>
    <col min="13547" max="13547" width="12.42578125" style="2" customWidth="1"/>
    <col min="13548" max="13548" width="10.85546875" style="2" customWidth="1"/>
    <col min="13549" max="13549" width="9" style="2" customWidth="1"/>
    <col min="13550" max="13550" width="12" style="2" customWidth="1"/>
    <col min="13551" max="13551" width="11" style="2" customWidth="1"/>
    <col min="13552" max="13552" width="10" style="2" customWidth="1"/>
    <col min="13553" max="13553" width="9.5703125" style="2" customWidth="1"/>
    <col min="13554" max="13554" width="11.28515625" style="2" customWidth="1"/>
    <col min="13555" max="13555" width="10.42578125" style="2" customWidth="1"/>
    <col min="13556" max="13556" width="10.85546875" style="2" customWidth="1"/>
    <col min="13557" max="13557" width="8.5703125" style="2" customWidth="1"/>
    <col min="13558" max="13558" width="11.7109375" style="2" customWidth="1"/>
    <col min="13559" max="13799" width="9.140625" style="2"/>
    <col min="13800" max="13800" width="5.5703125" style="2" customWidth="1"/>
    <col min="13801" max="13801" width="33.7109375" style="2" customWidth="1"/>
    <col min="13802" max="13802" width="10.28515625" style="2" customWidth="1"/>
    <col min="13803" max="13803" width="12.42578125" style="2" customWidth="1"/>
    <col min="13804" max="13804" width="10.85546875" style="2" customWidth="1"/>
    <col min="13805" max="13805" width="9" style="2" customWidth="1"/>
    <col min="13806" max="13806" width="12" style="2" customWidth="1"/>
    <col min="13807" max="13807" width="11" style="2" customWidth="1"/>
    <col min="13808" max="13808" width="10" style="2" customWidth="1"/>
    <col min="13809" max="13809" width="9.5703125" style="2" customWidth="1"/>
    <col min="13810" max="13810" width="11.28515625" style="2" customWidth="1"/>
    <col min="13811" max="13811" width="10.42578125" style="2" customWidth="1"/>
    <col min="13812" max="13812" width="10.85546875" style="2" customWidth="1"/>
    <col min="13813" max="13813" width="8.5703125" style="2" customWidth="1"/>
    <col min="13814" max="13814" width="11.7109375" style="2" customWidth="1"/>
    <col min="13815" max="14055" width="9.140625" style="2"/>
    <col min="14056" max="14056" width="5.5703125" style="2" customWidth="1"/>
    <col min="14057" max="14057" width="33.7109375" style="2" customWidth="1"/>
    <col min="14058" max="14058" width="10.28515625" style="2" customWidth="1"/>
    <col min="14059" max="14059" width="12.42578125" style="2" customWidth="1"/>
    <col min="14060" max="14060" width="10.85546875" style="2" customWidth="1"/>
    <col min="14061" max="14061" width="9" style="2" customWidth="1"/>
    <col min="14062" max="14062" width="12" style="2" customWidth="1"/>
    <col min="14063" max="14063" width="11" style="2" customWidth="1"/>
    <col min="14064" max="14064" width="10" style="2" customWidth="1"/>
    <col min="14065" max="14065" width="9.5703125" style="2" customWidth="1"/>
    <col min="14066" max="14066" width="11.28515625" style="2" customWidth="1"/>
    <col min="14067" max="14067" width="10.42578125" style="2" customWidth="1"/>
    <col min="14068" max="14068" width="10.85546875" style="2" customWidth="1"/>
    <col min="14069" max="14069" width="8.5703125" style="2" customWidth="1"/>
    <col min="14070" max="14070" width="11.7109375" style="2" customWidth="1"/>
    <col min="14071" max="14311" width="9.140625" style="2"/>
    <col min="14312" max="14312" width="5.5703125" style="2" customWidth="1"/>
    <col min="14313" max="14313" width="33.7109375" style="2" customWidth="1"/>
    <col min="14314" max="14314" width="10.28515625" style="2" customWidth="1"/>
    <col min="14315" max="14315" width="12.42578125" style="2" customWidth="1"/>
    <col min="14316" max="14316" width="10.85546875" style="2" customWidth="1"/>
    <col min="14317" max="14317" width="9" style="2" customWidth="1"/>
    <col min="14318" max="14318" width="12" style="2" customWidth="1"/>
    <col min="14319" max="14319" width="11" style="2" customWidth="1"/>
    <col min="14320" max="14320" width="10" style="2" customWidth="1"/>
    <col min="14321" max="14321" width="9.5703125" style="2" customWidth="1"/>
    <col min="14322" max="14322" width="11.28515625" style="2" customWidth="1"/>
    <col min="14323" max="14323" width="10.42578125" style="2" customWidth="1"/>
    <col min="14324" max="14324" width="10.85546875" style="2" customWidth="1"/>
    <col min="14325" max="14325" width="8.5703125" style="2" customWidth="1"/>
    <col min="14326" max="14326" width="11.7109375" style="2" customWidth="1"/>
    <col min="14327" max="14567" width="9.140625" style="2"/>
    <col min="14568" max="14568" width="5.5703125" style="2" customWidth="1"/>
    <col min="14569" max="14569" width="33.7109375" style="2" customWidth="1"/>
    <col min="14570" max="14570" width="10.28515625" style="2" customWidth="1"/>
    <col min="14571" max="14571" width="12.42578125" style="2" customWidth="1"/>
    <col min="14572" max="14572" width="10.85546875" style="2" customWidth="1"/>
    <col min="14573" max="14573" width="9" style="2" customWidth="1"/>
    <col min="14574" max="14574" width="12" style="2" customWidth="1"/>
    <col min="14575" max="14575" width="11" style="2" customWidth="1"/>
    <col min="14576" max="14576" width="10" style="2" customWidth="1"/>
    <col min="14577" max="14577" width="9.5703125" style="2" customWidth="1"/>
    <col min="14578" max="14578" width="11.28515625" style="2" customWidth="1"/>
    <col min="14579" max="14579" width="10.42578125" style="2" customWidth="1"/>
    <col min="14580" max="14580" width="10.85546875" style="2" customWidth="1"/>
    <col min="14581" max="14581" width="8.5703125" style="2" customWidth="1"/>
    <col min="14582" max="14582" width="11.7109375" style="2" customWidth="1"/>
    <col min="14583" max="14823" width="9.140625" style="2"/>
    <col min="14824" max="14824" width="5.5703125" style="2" customWidth="1"/>
    <col min="14825" max="14825" width="33.7109375" style="2" customWidth="1"/>
    <col min="14826" max="14826" width="10.28515625" style="2" customWidth="1"/>
    <col min="14827" max="14827" width="12.42578125" style="2" customWidth="1"/>
    <col min="14828" max="14828" width="10.85546875" style="2" customWidth="1"/>
    <col min="14829" max="14829" width="9" style="2" customWidth="1"/>
    <col min="14830" max="14830" width="12" style="2" customWidth="1"/>
    <col min="14831" max="14831" width="11" style="2" customWidth="1"/>
    <col min="14832" max="14832" width="10" style="2" customWidth="1"/>
    <col min="14833" max="14833" width="9.5703125" style="2" customWidth="1"/>
    <col min="14834" max="14834" width="11.28515625" style="2" customWidth="1"/>
    <col min="14835" max="14835" width="10.42578125" style="2" customWidth="1"/>
    <col min="14836" max="14836" width="10.85546875" style="2" customWidth="1"/>
    <col min="14837" max="14837" width="8.5703125" style="2" customWidth="1"/>
    <col min="14838" max="14838" width="11.7109375" style="2" customWidth="1"/>
    <col min="14839" max="15079" width="9.140625" style="2"/>
    <col min="15080" max="15080" width="5.5703125" style="2" customWidth="1"/>
    <col min="15081" max="15081" width="33.7109375" style="2" customWidth="1"/>
    <col min="15082" max="15082" width="10.28515625" style="2" customWidth="1"/>
    <col min="15083" max="15083" width="12.42578125" style="2" customWidth="1"/>
    <col min="15084" max="15084" width="10.85546875" style="2" customWidth="1"/>
    <col min="15085" max="15085" width="9" style="2" customWidth="1"/>
    <col min="15086" max="15086" width="12" style="2" customWidth="1"/>
    <col min="15087" max="15087" width="11" style="2" customWidth="1"/>
    <col min="15088" max="15088" width="10" style="2" customWidth="1"/>
    <col min="15089" max="15089" width="9.5703125" style="2" customWidth="1"/>
    <col min="15090" max="15090" width="11.28515625" style="2" customWidth="1"/>
    <col min="15091" max="15091" width="10.42578125" style="2" customWidth="1"/>
    <col min="15092" max="15092" width="10.85546875" style="2" customWidth="1"/>
    <col min="15093" max="15093" width="8.5703125" style="2" customWidth="1"/>
    <col min="15094" max="15094" width="11.7109375" style="2" customWidth="1"/>
    <col min="15095" max="15335" width="9.140625" style="2"/>
    <col min="15336" max="15336" width="5.5703125" style="2" customWidth="1"/>
    <col min="15337" max="15337" width="33.7109375" style="2" customWidth="1"/>
    <col min="15338" max="15338" width="10.28515625" style="2" customWidth="1"/>
    <col min="15339" max="15339" width="12.42578125" style="2" customWidth="1"/>
    <col min="15340" max="15340" width="10.85546875" style="2" customWidth="1"/>
    <col min="15341" max="15341" width="9" style="2" customWidth="1"/>
    <col min="15342" max="15342" width="12" style="2" customWidth="1"/>
    <col min="15343" max="15343" width="11" style="2" customWidth="1"/>
    <col min="15344" max="15344" width="10" style="2" customWidth="1"/>
    <col min="15345" max="15345" width="9.5703125" style="2" customWidth="1"/>
    <col min="15346" max="15346" width="11.28515625" style="2" customWidth="1"/>
    <col min="15347" max="15347" width="10.42578125" style="2" customWidth="1"/>
    <col min="15348" max="15348" width="10.85546875" style="2" customWidth="1"/>
    <col min="15349" max="15349" width="8.5703125" style="2" customWidth="1"/>
    <col min="15350" max="15350" width="11.7109375" style="2" customWidth="1"/>
    <col min="15351" max="15591" width="9.140625" style="2"/>
    <col min="15592" max="15592" width="5.5703125" style="2" customWidth="1"/>
    <col min="15593" max="15593" width="33.7109375" style="2" customWidth="1"/>
    <col min="15594" max="15594" width="10.28515625" style="2" customWidth="1"/>
    <col min="15595" max="15595" width="12.42578125" style="2" customWidth="1"/>
    <col min="15596" max="15596" width="10.85546875" style="2" customWidth="1"/>
    <col min="15597" max="15597" width="9" style="2" customWidth="1"/>
    <col min="15598" max="15598" width="12" style="2" customWidth="1"/>
    <col min="15599" max="15599" width="11" style="2" customWidth="1"/>
    <col min="15600" max="15600" width="10" style="2" customWidth="1"/>
    <col min="15601" max="15601" width="9.5703125" style="2" customWidth="1"/>
    <col min="15602" max="15602" width="11.28515625" style="2" customWidth="1"/>
    <col min="15603" max="15603" width="10.42578125" style="2" customWidth="1"/>
    <col min="15604" max="15604" width="10.85546875" style="2" customWidth="1"/>
    <col min="15605" max="15605" width="8.5703125" style="2" customWidth="1"/>
    <col min="15606" max="15606" width="11.7109375" style="2" customWidth="1"/>
    <col min="15607" max="15847" width="9.140625" style="2"/>
    <col min="15848" max="15848" width="5.5703125" style="2" customWidth="1"/>
    <col min="15849" max="15849" width="33.7109375" style="2" customWidth="1"/>
    <col min="15850" max="15850" width="10.28515625" style="2" customWidth="1"/>
    <col min="15851" max="15851" width="12.42578125" style="2" customWidth="1"/>
    <col min="15852" max="15852" width="10.85546875" style="2" customWidth="1"/>
    <col min="15853" max="15853" width="9" style="2" customWidth="1"/>
    <col min="15854" max="15854" width="12" style="2" customWidth="1"/>
    <col min="15855" max="15855" width="11" style="2" customWidth="1"/>
    <col min="15856" max="15856" width="10" style="2" customWidth="1"/>
    <col min="15857" max="15857" width="9.5703125" style="2" customWidth="1"/>
    <col min="15858" max="15858" width="11.28515625" style="2" customWidth="1"/>
    <col min="15859" max="15859" width="10.42578125" style="2" customWidth="1"/>
    <col min="15860" max="15860" width="10.85546875" style="2" customWidth="1"/>
    <col min="15861" max="15861" width="8.5703125" style="2" customWidth="1"/>
    <col min="15862" max="15862" width="11.7109375" style="2" customWidth="1"/>
    <col min="15863" max="16103" width="9.140625" style="2"/>
    <col min="16104" max="16104" width="5.5703125" style="2" customWidth="1"/>
    <col min="16105" max="16105" width="33.7109375" style="2" customWidth="1"/>
    <col min="16106" max="16106" width="10.28515625" style="2" customWidth="1"/>
    <col min="16107" max="16107" width="12.42578125" style="2" customWidth="1"/>
    <col min="16108" max="16108" width="10.85546875" style="2" customWidth="1"/>
    <col min="16109" max="16109" width="9" style="2" customWidth="1"/>
    <col min="16110" max="16110" width="12" style="2" customWidth="1"/>
    <col min="16111" max="16111" width="11" style="2" customWidth="1"/>
    <col min="16112" max="16112" width="10" style="2" customWidth="1"/>
    <col min="16113" max="16113" width="9.5703125" style="2" customWidth="1"/>
    <col min="16114" max="16114" width="11.28515625" style="2" customWidth="1"/>
    <col min="16115" max="16115" width="10.42578125" style="2" customWidth="1"/>
    <col min="16116" max="16116" width="10.85546875" style="2" customWidth="1"/>
    <col min="16117" max="16117" width="8.5703125" style="2" customWidth="1"/>
    <col min="16118" max="16118" width="11.7109375" style="2" customWidth="1"/>
    <col min="16119" max="16384" width="9.140625" style="2"/>
  </cols>
  <sheetData>
    <row r="1" spans="1:15" ht="18.75" customHeight="1" x14ac:dyDescent="0.25">
      <c r="A1" s="258" t="s">
        <v>99</v>
      </c>
      <c r="B1" s="258"/>
      <c r="C1" s="1" t="str">
        <f>'Biểu 01'!chuong_pl_5</f>
        <v>Mã đơn vị QHNS: 1090585</v>
      </c>
      <c r="H1" s="259" t="s">
        <v>56</v>
      </c>
      <c r="I1" s="259"/>
      <c r="J1" s="259"/>
      <c r="K1" s="259"/>
      <c r="L1" s="259"/>
      <c r="M1" s="259"/>
      <c r="N1" s="259"/>
      <c r="O1" s="259"/>
    </row>
    <row r="2" spans="1:15" ht="17.25" customHeight="1" x14ac:dyDescent="0.25">
      <c r="A2" s="258" t="str">
        <f>'Biểu 01'!A2:E2</f>
        <v>Đơn vị: UBND phường Mộ Lao</v>
      </c>
      <c r="B2" s="258"/>
      <c r="C2" s="258"/>
      <c r="H2" s="260" t="s">
        <v>57</v>
      </c>
      <c r="I2" s="260"/>
      <c r="J2" s="260"/>
      <c r="K2" s="260"/>
      <c r="L2" s="260"/>
      <c r="M2" s="260"/>
      <c r="N2" s="260"/>
      <c r="O2" s="260"/>
    </row>
    <row r="3" spans="1:15" ht="21" customHeight="1" x14ac:dyDescent="0.25">
      <c r="A3" s="253" t="s">
        <v>58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15" ht="21" customHeight="1" x14ac:dyDescent="0.25">
      <c r="A4" s="253" t="s">
        <v>59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</row>
    <row r="5" spans="1:15" ht="19.5" customHeight="1" x14ac:dyDescent="0.25">
      <c r="A5" s="253" t="s">
        <v>350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</row>
    <row r="6" spans="1:15" ht="18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3.5" x14ac:dyDescent="0.25">
      <c r="A7" s="4"/>
      <c r="M7" s="254" t="s">
        <v>60</v>
      </c>
      <c r="N7" s="254"/>
      <c r="O7" s="254"/>
    </row>
    <row r="8" spans="1:15" x14ac:dyDescent="0.25">
      <c r="A8" s="255" t="s">
        <v>61</v>
      </c>
      <c r="B8" s="256" t="s">
        <v>41</v>
      </c>
      <c r="C8" s="255" t="s">
        <v>62</v>
      </c>
      <c r="D8" s="255" t="s">
        <v>63</v>
      </c>
      <c r="E8" s="255"/>
      <c r="F8" s="255"/>
      <c r="G8" s="255"/>
      <c r="H8" s="255" t="s">
        <v>64</v>
      </c>
      <c r="I8" s="255"/>
      <c r="J8" s="255"/>
      <c r="K8" s="255"/>
      <c r="L8" s="255" t="s">
        <v>65</v>
      </c>
      <c r="M8" s="255"/>
      <c r="N8" s="255"/>
      <c r="O8" s="255"/>
    </row>
    <row r="9" spans="1:15" x14ac:dyDescent="0.25">
      <c r="A9" s="255"/>
      <c r="B9" s="257"/>
      <c r="C9" s="255"/>
      <c r="D9" s="5" t="s">
        <v>1</v>
      </c>
      <c r="E9" s="5" t="s">
        <v>66</v>
      </c>
      <c r="F9" s="5" t="s">
        <v>67</v>
      </c>
      <c r="G9" s="5" t="s">
        <v>68</v>
      </c>
      <c r="H9" s="5" t="s">
        <v>1</v>
      </c>
      <c r="I9" s="5" t="s">
        <v>66</v>
      </c>
      <c r="J9" s="5" t="s">
        <v>67</v>
      </c>
      <c r="K9" s="5" t="str">
        <f>G9</f>
        <v xml:space="preserve">Tài chính </v>
      </c>
      <c r="L9" s="5" t="s">
        <v>1</v>
      </c>
      <c r="M9" s="5" t="s">
        <v>66</v>
      </c>
      <c r="N9" s="5" t="s">
        <v>67</v>
      </c>
      <c r="O9" s="5" t="str">
        <f>G9</f>
        <v xml:space="preserve">Tài chính </v>
      </c>
    </row>
    <row r="10" spans="1:15" s="7" customFormat="1" ht="15.75" customHeight="1" x14ac:dyDescent="0.25">
      <c r="A10" s="6" t="s">
        <v>2</v>
      </c>
      <c r="B10" s="6" t="s">
        <v>3</v>
      </c>
      <c r="C10" s="6" t="s">
        <v>4</v>
      </c>
      <c r="D10" s="6" t="s">
        <v>69</v>
      </c>
      <c r="E10" s="6">
        <v>2</v>
      </c>
      <c r="F10" s="6">
        <v>3</v>
      </c>
      <c r="G10" s="6">
        <v>4</v>
      </c>
      <c r="H10" s="6" t="s">
        <v>70</v>
      </c>
      <c r="I10" s="6">
        <v>6</v>
      </c>
      <c r="J10" s="6">
        <v>7</v>
      </c>
      <c r="K10" s="6">
        <v>8</v>
      </c>
      <c r="L10" s="6" t="s">
        <v>71</v>
      </c>
      <c r="M10" s="6" t="s">
        <v>72</v>
      </c>
      <c r="N10" s="6" t="s">
        <v>73</v>
      </c>
      <c r="O10" s="6" t="s">
        <v>74</v>
      </c>
    </row>
    <row r="11" spans="1:15" s="59" customFormat="1" ht="45.75" customHeight="1" x14ac:dyDescent="0.25">
      <c r="A11" s="31" t="s">
        <v>14</v>
      </c>
      <c r="B11" s="32" t="s">
        <v>98</v>
      </c>
      <c r="C11" s="31"/>
      <c r="D11" s="62">
        <f>D12+D15+D18+D25</f>
        <v>0</v>
      </c>
      <c r="E11" s="62">
        <f t="shared" ref="E11:O11" si="0">E12+E15+E18+E25</f>
        <v>0</v>
      </c>
      <c r="F11" s="62">
        <f t="shared" si="0"/>
        <v>0</v>
      </c>
      <c r="G11" s="62">
        <f t="shared" si="0"/>
        <v>0</v>
      </c>
      <c r="H11" s="62">
        <f t="shared" si="0"/>
        <v>0</v>
      </c>
      <c r="I11" s="62">
        <f t="shared" si="0"/>
        <v>0</v>
      </c>
      <c r="J11" s="62">
        <f t="shared" si="0"/>
        <v>0</v>
      </c>
      <c r="K11" s="62">
        <f t="shared" si="0"/>
        <v>0</v>
      </c>
      <c r="L11" s="62">
        <f t="shared" si="0"/>
        <v>0</v>
      </c>
      <c r="M11" s="62">
        <f t="shared" si="0"/>
        <v>0</v>
      </c>
      <c r="N11" s="62">
        <f t="shared" si="0"/>
        <v>0</v>
      </c>
      <c r="O11" s="62">
        <f t="shared" si="0"/>
        <v>0</v>
      </c>
    </row>
    <row r="12" spans="1:15" ht="17.25" customHeight="1" x14ac:dyDescent="0.25">
      <c r="A12" s="33">
        <v>1</v>
      </c>
      <c r="B12" s="34" t="s">
        <v>75</v>
      </c>
      <c r="C12" s="35" t="s">
        <v>76</v>
      </c>
      <c r="D12" s="63">
        <f>SUM(D13:D14)</f>
        <v>0</v>
      </c>
      <c r="E12" s="63">
        <f t="shared" ref="E12:O12" si="1">SUM(E13:E14)</f>
        <v>0</v>
      </c>
      <c r="F12" s="63">
        <f t="shared" si="1"/>
        <v>0</v>
      </c>
      <c r="G12" s="63">
        <f t="shared" si="1"/>
        <v>0</v>
      </c>
      <c r="H12" s="63">
        <f t="shared" si="1"/>
        <v>0</v>
      </c>
      <c r="I12" s="63">
        <f t="shared" si="1"/>
        <v>0</v>
      </c>
      <c r="J12" s="63">
        <f t="shared" si="1"/>
        <v>0</v>
      </c>
      <c r="K12" s="63">
        <f t="shared" si="1"/>
        <v>0</v>
      </c>
      <c r="L12" s="63">
        <f t="shared" si="1"/>
        <v>0</v>
      </c>
      <c r="M12" s="63">
        <f t="shared" si="1"/>
        <v>0</v>
      </c>
      <c r="N12" s="63">
        <f t="shared" si="1"/>
        <v>0</v>
      </c>
      <c r="O12" s="63">
        <f t="shared" si="1"/>
        <v>0</v>
      </c>
    </row>
    <row r="13" spans="1:15" ht="16.5" customHeight="1" x14ac:dyDescent="0.25">
      <c r="A13" s="36"/>
      <c r="B13" s="37" t="s">
        <v>77</v>
      </c>
      <c r="C13" s="36"/>
      <c r="D13" s="64">
        <f t="shared" ref="D13:D43" si="2">SUM(E13:G13)</f>
        <v>0</v>
      </c>
      <c r="E13" s="64"/>
      <c r="F13" s="64"/>
      <c r="G13" s="64"/>
      <c r="H13" s="64">
        <f>SUM(I13:K13)</f>
        <v>0</v>
      </c>
      <c r="I13" s="64"/>
      <c r="J13" s="64"/>
      <c r="K13" s="64"/>
      <c r="L13" s="64">
        <f>SUM(M13:O13)</f>
        <v>0</v>
      </c>
      <c r="M13" s="64">
        <f>E13-I13</f>
        <v>0</v>
      </c>
      <c r="N13" s="64">
        <f t="shared" ref="M13:O43" si="3">F13-J13</f>
        <v>0</v>
      </c>
      <c r="O13" s="64">
        <f t="shared" si="3"/>
        <v>0</v>
      </c>
    </row>
    <row r="14" spans="1:15" ht="15.75" customHeight="1" x14ac:dyDescent="0.25">
      <c r="A14" s="36"/>
      <c r="B14" s="37" t="s">
        <v>78</v>
      </c>
      <c r="C14" s="36"/>
      <c r="D14" s="64">
        <f t="shared" si="2"/>
        <v>0</v>
      </c>
      <c r="E14" s="64"/>
      <c r="F14" s="64"/>
      <c r="G14" s="64"/>
      <c r="H14" s="64">
        <f t="shared" ref="H14:H43" si="4">SUM(I14:K14)</f>
        <v>0</v>
      </c>
      <c r="I14" s="64"/>
      <c r="J14" s="64"/>
      <c r="K14" s="64"/>
      <c r="L14" s="64">
        <f t="shared" ref="L14:L43" si="5">SUM(M14:O14)</f>
        <v>0</v>
      </c>
      <c r="M14" s="64">
        <f t="shared" si="3"/>
        <v>0</v>
      </c>
      <c r="N14" s="64">
        <f t="shared" si="3"/>
        <v>0</v>
      </c>
      <c r="O14" s="64">
        <f t="shared" si="3"/>
        <v>0</v>
      </c>
    </row>
    <row r="15" spans="1:15" ht="16.5" customHeight="1" x14ac:dyDescent="0.25">
      <c r="A15" s="33">
        <v>2</v>
      </c>
      <c r="B15" s="34" t="s">
        <v>79</v>
      </c>
      <c r="C15" s="35" t="s">
        <v>80</v>
      </c>
      <c r="D15" s="63">
        <f>SUM(D16:D17)</f>
        <v>0</v>
      </c>
      <c r="E15" s="63">
        <f t="shared" ref="E15:O15" si="6">SUM(E16:E17)</f>
        <v>0</v>
      </c>
      <c r="F15" s="63">
        <f t="shared" si="6"/>
        <v>0</v>
      </c>
      <c r="G15" s="63">
        <f t="shared" si="6"/>
        <v>0</v>
      </c>
      <c r="H15" s="63">
        <f t="shared" si="6"/>
        <v>0</v>
      </c>
      <c r="I15" s="63">
        <f t="shared" si="6"/>
        <v>0</v>
      </c>
      <c r="J15" s="63">
        <f t="shared" si="6"/>
        <v>0</v>
      </c>
      <c r="K15" s="63">
        <f t="shared" si="6"/>
        <v>0</v>
      </c>
      <c r="L15" s="63">
        <f t="shared" si="6"/>
        <v>0</v>
      </c>
      <c r="M15" s="63">
        <f t="shared" si="6"/>
        <v>0</v>
      </c>
      <c r="N15" s="63">
        <f t="shared" si="6"/>
        <v>0</v>
      </c>
      <c r="O15" s="63">
        <f t="shared" si="6"/>
        <v>0</v>
      </c>
    </row>
    <row r="16" spans="1:15" ht="15.75" customHeight="1" x14ac:dyDescent="0.25">
      <c r="A16" s="36"/>
      <c r="B16" s="37" t="s">
        <v>77</v>
      </c>
      <c r="C16" s="36"/>
      <c r="D16" s="64">
        <f t="shared" si="2"/>
        <v>0</v>
      </c>
      <c r="E16" s="64"/>
      <c r="F16" s="64"/>
      <c r="G16" s="64"/>
      <c r="H16" s="64">
        <f t="shared" si="4"/>
        <v>0</v>
      </c>
      <c r="I16" s="64"/>
      <c r="J16" s="64"/>
      <c r="K16" s="64"/>
      <c r="L16" s="64">
        <f t="shared" si="5"/>
        <v>0</v>
      </c>
      <c r="M16" s="64">
        <f t="shared" si="3"/>
        <v>0</v>
      </c>
      <c r="N16" s="64">
        <f t="shared" si="3"/>
        <v>0</v>
      </c>
      <c r="O16" s="64">
        <f t="shared" si="3"/>
        <v>0</v>
      </c>
    </row>
    <row r="17" spans="1:15" ht="16.5" customHeight="1" x14ac:dyDescent="0.25">
      <c r="A17" s="36"/>
      <c r="B17" s="37" t="s">
        <v>81</v>
      </c>
      <c r="C17" s="36"/>
      <c r="D17" s="64">
        <f t="shared" si="2"/>
        <v>0</v>
      </c>
      <c r="E17" s="64"/>
      <c r="F17" s="64"/>
      <c r="G17" s="64"/>
      <c r="H17" s="64">
        <f t="shared" si="4"/>
        <v>0</v>
      </c>
      <c r="I17" s="64"/>
      <c r="J17" s="64"/>
      <c r="K17" s="64"/>
      <c r="L17" s="64">
        <f t="shared" si="5"/>
        <v>0</v>
      </c>
      <c r="M17" s="64">
        <f t="shared" si="3"/>
        <v>0</v>
      </c>
      <c r="N17" s="64">
        <f t="shared" si="3"/>
        <v>0</v>
      </c>
      <c r="O17" s="64">
        <f t="shared" si="3"/>
        <v>0</v>
      </c>
    </row>
    <row r="18" spans="1:15" ht="13.5" x14ac:dyDescent="0.25">
      <c r="A18" s="33">
        <v>3</v>
      </c>
      <c r="B18" s="34" t="s">
        <v>82</v>
      </c>
      <c r="C18" s="35" t="s">
        <v>83</v>
      </c>
      <c r="D18" s="63">
        <f>SUM(D19:D24)/2</f>
        <v>0</v>
      </c>
      <c r="E18" s="63">
        <f>SUM(E19:E24)/2</f>
        <v>0</v>
      </c>
      <c r="F18" s="63">
        <f t="shared" ref="F18:O18" si="7">SUM(F19:F24)/2</f>
        <v>0</v>
      </c>
      <c r="G18" s="63">
        <f t="shared" si="7"/>
        <v>0</v>
      </c>
      <c r="H18" s="63">
        <f t="shared" si="7"/>
        <v>0</v>
      </c>
      <c r="I18" s="63">
        <f t="shared" si="7"/>
        <v>0</v>
      </c>
      <c r="J18" s="63">
        <f t="shared" si="7"/>
        <v>0</v>
      </c>
      <c r="K18" s="63">
        <f t="shared" si="7"/>
        <v>0</v>
      </c>
      <c r="L18" s="63">
        <f t="shared" si="7"/>
        <v>0</v>
      </c>
      <c r="M18" s="63">
        <f t="shared" si="7"/>
        <v>0</v>
      </c>
      <c r="N18" s="63">
        <f t="shared" si="7"/>
        <v>0</v>
      </c>
      <c r="O18" s="63">
        <f t="shared" si="7"/>
        <v>0</v>
      </c>
    </row>
    <row r="19" spans="1:15" ht="17.25" customHeight="1" x14ac:dyDescent="0.25">
      <c r="A19" s="36"/>
      <c r="B19" s="37" t="s">
        <v>84</v>
      </c>
      <c r="C19" s="38" t="s">
        <v>85</v>
      </c>
      <c r="D19" s="65">
        <f>SUM(D20:D21)</f>
        <v>0</v>
      </c>
      <c r="E19" s="65">
        <f>SUM(E20:E21)</f>
        <v>0</v>
      </c>
      <c r="F19" s="65">
        <f t="shared" ref="F19:O19" si="8">SUM(F20:F21)</f>
        <v>0</v>
      </c>
      <c r="G19" s="65">
        <f t="shared" si="8"/>
        <v>0</v>
      </c>
      <c r="H19" s="65">
        <f t="shared" si="8"/>
        <v>0</v>
      </c>
      <c r="I19" s="65">
        <f t="shared" si="8"/>
        <v>0</v>
      </c>
      <c r="J19" s="65">
        <f t="shared" si="8"/>
        <v>0</v>
      </c>
      <c r="K19" s="65">
        <f t="shared" si="8"/>
        <v>0</v>
      </c>
      <c r="L19" s="65">
        <f t="shared" si="8"/>
        <v>0</v>
      </c>
      <c r="M19" s="65">
        <f t="shared" si="8"/>
        <v>0</v>
      </c>
      <c r="N19" s="65">
        <f t="shared" si="8"/>
        <v>0</v>
      </c>
      <c r="O19" s="65">
        <f t="shared" si="8"/>
        <v>0</v>
      </c>
    </row>
    <row r="20" spans="1:15" ht="15.75" customHeight="1" x14ac:dyDescent="0.25">
      <c r="A20" s="36"/>
      <c r="B20" s="37" t="s">
        <v>86</v>
      </c>
      <c r="C20" s="38" t="s">
        <v>87</v>
      </c>
      <c r="D20" s="65"/>
      <c r="E20" s="65"/>
      <c r="F20" s="65"/>
      <c r="G20" s="65"/>
      <c r="H20" s="65"/>
      <c r="I20" s="65"/>
      <c r="J20" s="65"/>
      <c r="K20" s="65"/>
      <c r="L20" s="65">
        <f t="shared" si="5"/>
        <v>0</v>
      </c>
      <c r="M20" s="65">
        <f t="shared" si="3"/>
        <v>0</v>
      </c>
      <c r="N20" s="65">
        <f t="shared" si="3"/>
        <v>0</v>
      </c>
      <c r="O20" s="65">
        <f t="shared" si="3"/>
        <v>0</v>
      </c>
    </row>
    <row r="21" spans="1:15" ht="17.25" customHeight="1" x14ac:dyDescent="0.25">
      <c r="A21" s="36"/>
      <c r="B21" s="37" t="s">
        <v>88</v>
      </c>
      <c r="C21" s="38" t="s">
        <v>89</v>
      </c>
      <c r="D21" s="65">
        <f t="shared" si="2"/>
        <v>0</v>
      </c>
      <c r="E21" s="65"/>
      <c r="F21" s="65"/>
      <c r="G21" s="65"/>
      <c r="H21" s="65">
        <f t="shared" si="4"/>
        <v>0</v>
      </c>
      <c r="I21" s="65"/>
      <c r="J21" s="65"/>
      <c r="K21" s="65"/>
      <c r="L21" s="65">
        <f t="shared" si="5"/>
        <v>0</v>
      </c>
      <c r="M21" s="65">
        <f t="shared" si="3"/>
        <v>0</v>
      </c>
      <c r="N21" s="65">
        <f t="shared" si="3"/>
        <v>0</v>
      </c>
      <c r="O21" s="65">
        <f t="shared" si="3"/>
        <v>0</v>
      </c>
    </row>
    <row r="22" spans="1:15" ht="16.5" customHeight="1" x14ac:dyDescent="0.25">
      <c r="A22" s="36"/>
      <c r="B22" s="37" t="s">
        <v>90</v>
      </c>
      <c r="C22" s="38" t="s">
        <v>91</v>
      </c>
      <c r="D22" s="65">
        <f>SUM(D23:D24)</f>
        <v>0</v>
      </c>
      <c r="E22" s="65">
        <f>SUM(E23:E24)</f>
        <v>0</v>
      </c>
      <c r="F22" s="65">
        <f t="shared" ref="F22:O22" si="9">SUM(F23:F24)</f>
        <v>0</v>
      </c>
      <c r="G22" s="65">
        <f t="shared" si="9"/>
        <v>0</v>
      </c>
      <c r="H22" s="65">
        <f t="shared" si="9"/>
        <v>0</v>
      </c>
      <c r="I22" s="65">
        <f t="shared" si="9"/>
        <v>0</v>
      </c>
      <c r="J22" s="65">
        <f t="shared" si="9"/>
        <v>0</v>
      </c>
      <c r="K22" s="65">
        <f t="shared" si="9"/>
        <v>0</v>
      </c>
      <c r="L22" s="65">
        <f t="shared" si="9"/>
        <v>0</v>
      </c>
      <c r="M22" s="65">
        <f t="shared" si="9"/>
        <v>0</v>
      </c>
      <c r="N22" s="65">
        <f t="shared" si="9"/>
        <v>0</v>
      </c>
      <c r="O22" s="65">
        <f t="shared" si="9"/>
        <v>0</v>
      </c>
    </row>
    <row r="23" spans="1:15" ht="16.5" customHeight="1" x14ac:dyDescent="0.25">
      <c r="A23" s="36"/>
      <c r="B23" s="37" t="s">
        <v>86</v>
      </c>
      <c r="C23" s="38" t="s">
        <v>92</v>
      </c>
      <c r="D23" s="65">
        <f t="shared" si="2"/>
        <v>0</v>
      </c>
      <c r="E23" s="65"/>
      <c r="F23" s="65"/>
      <c r="G23" s="65"/>
      <c r="H23" s="65">
        <f t="shared" si="4"/>
        <v>0</v>
      </c>
      <c r="I23" s="65"/>
      <c r="J23" s="65"/>
      <c r="K23" s="65"/>
      <c r="L23" s="65">
        <f t="shared" si="5"/>
        <v>0</v>
      </c>
      <c r="M23" s="65">
        <f t="shared" si="3"/>
        <v>0</v>
      </c>
      <c r="N23" s="65">
        <f t="shared" si="3"/>
        <v>0</v>
      </c>
      <c r="O23" s="65">
        <f t="shared" si="3"/>
        <v>0</v>
      </c>
    </row>
    <row r="24" spans="1:15" ht="17.25" customHeight="1" x14ac:dyDescent="0.25">
      <c r="A24" s="36"/>
      <c r="B24" s="37" t="s">
        <v>88</v>
      </c>
      <c r="C24" s="38" t="s">
        <v>93</v>
      </c>
      <c r="D24" s="65">
        <f t="shared" si="2"/>
        <v>0</v>
      </c>
      <c r="E24" s="65"/>
      <c r="F24" s="65"/>
      <c r="G24" s="65"/>
      <c r="H24" s="65">
        <f t="shared" si="4"/>
        <v>0</v>
      </c>
      <c r="I24" s="65"/>
      <c r="J24" s="65"/>
      <c r="K24" s="65"/>
      <c r="L24" s="65">
        <f t="shared" si="5"/>
        <v>0</v>
      </c>
      <c r="M24" s="65">
        <f t="shared" si="3"/>
        <v>0</v>
      </c>
      <c r="N24" s="65">
        <f t="shared" si="3"/>
        <v>0</v>
      </c>
      <c r="O24" s="65">
        <f t="shared" si="3"/>
        <v>0</v>
      </c>
    </row>
    <row r="25" spans="1:15" ht="13.5" x14ac:dyDescent="0.25">
      <c r="A25" s="33">
        <v>4</v>
      </c>
      <c r="B25" s="34" t="s">
        <v>94</v>
      </c>
      <c r="C25" s="33">
        <v>10</v>
      </c>
      <c r="D25" s="66">
        <f t="shared" ref="D25:O25" si="10">SUM(D26:D26)</f>
        <v>0</v>
      </c>
      <c r="E25" s="66">
        <f t="shared" si="10"/>
        <v>0</v>
      </c>
      <c r="F25" s="66">
        <f t="shared" si="10"/>
        <v>0</v>
      </c>
      <c r="G25" s="66">
        <f t="shared" si="10"/>
        <v>0</v>
      </c>
      <c r="H25" s="66">
        <f t="shared" si="10"/>
        <v>0</v>
      </c>
      <c r="I25" s="66">
        <f t="shared" si="10"/>
        <v>0</v>
      </c>
      <c r="J25" s="66">
        <f t="shared" si="10"/>
        <v>0</v>
      </c>
      <c r="K25" s="66">
        <f t="shared" si="10"/>
        <v>0</v>
      </c>
      <c r="L25" s="66">
        <f t="shared" si="10"/>
        <v>0</v>
      </c>
      <c r="M25" s="66">
        <f t="shared" si="10"/>
        <v>0</v>
      </c>
      <c r="N25" s="66">
        <f t="shared" si="10"/>
        <v>0</v>
      </c>
      <c r="O25" s="66">
        <f t="shared" si="10"/>
        <v>0</v>
      </c>
    </row>
    <row r="26" spans="1:15" ht="20.25" customHeight="1" x14ac:dyDescent="0.25">
      <c r="A26" s="36"/>
      <c r="B26" s="37" t="s">
        <v>88</v>
      </c>
      <c r="C26" s="36">
        <v>12</v>
      </c>
      <c r="D26" s="64">
        <f t="shared" si="2"/>
        <v>0</v>
      </c>
      <c r="E26" s="64"/>
      <c r="F26" s="64"/>
      <c r="G26" s="64"/>
      <c r="H26" s="64">
        <f t="shared" si="4"/>
        <v>0</v>
      </c>
      <c r="I26" s="64"/>
      <c r="J26" s="64"/>
      <c r="K26" s="64"/>
      <c r="L26" s="64">
        <f t="shared" si="5"/>
        <v>0</v>
      </c>
      <c r="M26" s="64">
        <f t="shared" si="3"/>
        <v>0</v>
      </c>
      <c r="N26" s="64">
        <f t="shared" si="3"/>
        <v>0</v>
      </c>
      <c r="O26" s="64">
        <f t="shared" si="3"/>
        <v>0</v>
      </c>
    </row>
    <row r="27" spans="1:15" s="59" customFormat="1" ht="33" customHeight="1" x14ac:dyDescent="0.25">
      <c r="A27" s="39" t="s">
        <v>16</v>
      </c>
      <c r="B27" s="40" t="s">
        <v>95</v>
      </c>
      <c r="C27" s="39"/>
      <c r="D27" s="67">
        <f>D28+D31+D34+D41</f>
        <v>0</v>
      </c>
      <c r="E27" s="67">
        <f t="shared" ref="E27:O27" si="11">E28+E31+E34+E41</f>
        <v>0</v>
      </c>
      <c r="F27" s="67">
        <f t="shared" si="11"/>
        <v>0</v>
      </c>
      <c r="G27" s="67">
        <f t="shared" si="11"/>
        <v>0</v>
      </c>
      <c r="H27" s="67">
        <f t="shared" si="11"/>
        <v>0</v>
      </c>
      <c r="I27" s="67">
        <f t="shared" si="11"/>
        <v>0</v>
      </c>
      <c r="J27" s="67">
        <f t="shared" si="11"/>
        <v>0</v>
      </c>
      <c r="K27" s="67">
        <f t="shared" si="11"/>
        <v>0</v>
      </c>
      <c r="L27" s="67">
        <f t="shared" si="11"/>
        <v>0</v>
      </c>
      <c r="M27" s="67">
        <f t="shared" si="11"/>
        <v>0</v>
      </c>
      <c r="N27" s="67">
        <f t="shared" si="11"/>
        <v>0</v>
      </c>
      <c r="O27" s="67">
        <f t="shared" si="11"/>
        <v>0</v>
      </c>
    </row>
    <row r="28" spans="1:15" ht="18" customHeight="1" x14ac:dyDescent="0.25">
      <c r="A28" s="33">
        <v>1</v>
      </c>
      <c r="B28" s="34" t="s">
        <v>75</v>
      </c>
      <c r="C28" s="33">
        <v>13</v>
      </c>
      <c r="D28" s="66">
        <f>SUM(D29:D30)</f>
        <v>0</v>
      </c>
      <c r="E28" s="66">
        <f t="shared" ref="E28:O28" si="12">SUM(E29:E30)</f>
        <v>0</v>
      </c>
      <c r="F28" s="66">
        <f t="shared" si="12"/>
        <v>0</v>
      </c>
      <c r="G28" s="66">
        <f t="shared" si="12"/>
        <v>0</v>
      </c>
      <c r="H28" s="66">
        <f t="shared" si="12"/>
        <v>0</v>
      </c>
      <c r="I28" s="66">
        <f t="shared" si="12"/>
        <v>0</v>
      </c>
      <c r="J28" s="66">
        <f t="shared" si="12"/>
        <v>0</v>
      </c>
      <c r="K28" s="66">
        <f t="shared" si="12"/>
        <v>0</v>
      </c>
      <c r="L28" s="66">
        <f t="shared" si="12"/>
        <v>0</v>
      </c>
      <c r="M28" s="66">
        <f t="shared" si="12"/>
        <v>0</v>
      </c>
      <c r="N28" s="66">
        <f t="shared" si="12"/>
        <v>0</v>
      </c>
      <c r="O28" s="66">
        <f t="shared" si="12"/>
        <v>0</v>
      </c>
    </row>
    <row r="29" spans="1:15" ht="17.25" customHeight="1" x14ac:dyDescent="0.25">
      <c r="A29" s="36"/>
      <c r="B29" s="37" t="s">
        <v>77</v>
      </c>
      <c r="C29" s="36"/>
      <c r="D29" s="64">
        <f t="shared" si="2"/>
        <v>0</v>
      </c>
      <c r="E29" s="64"/>
      <c r="F29" s="64"/>
      <c r="G29" s="64"/>
      <c r="H29" s="64">
        <f t="shared" si="4"/>
        <v>0</v>
      </c>
      <c r="I29" s="64"/>
      <c r="J29" s="64"/>
      <c r="K29" s="64"/>
      <c r="L29" s="64">
        <f t="shared" si="5"/>
        <v>0</v>
      </c>
      <c r="M29" s="64">
        <f t="shared" si="3"/>
        <v>0</v>
      </c>
      <c r="N29" s="64">
        <f t="shared" si="3"/>
        <v>0</v>
      </c>
      <c r="O29" s="64">
        <f t="shared" si="3"/>
        <v>0</v>
      </c>
    </row>
    <row r="30" spans="1:15" s="202" customFormat="1" x14ac:dyDescent="0.25">
      <c r="A30" s="199"/>
      <c r="B30" s="200"/>
      <c r="C30" s="199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</row>
    <row r="31" spans="1:15" ht="13.5" x14ac:dyDescent="0.25">
      <c r="A31" s="33">
        <v>2</v>
      </c>
      <c r="B31" s="34" t="s">
        <v>79</v>
      </c>
      <c r="C31" s="33">
        <v>14</v>
      </c>
      <c r="D31" s="66">
        <f>SUM(D32:D33)</f>
        <v>0</v>
      </c>
      <c r="E31" s="66">
        <f t="shared" ref="E31:O31" si="13">SUM(E32:E33)</f>
        <v>0</v>
      </c>
      <c r="F31" s="66">
        <f t="shared" si="13"/>
        <v>0</v>
      </c>
      <c r="G31" s="66">
        <f t="shared" si="13"/>
        <v>0</v>
      </c>
      <c r="H31" s="66">
        <f t="shared" si="13"/>
        <v>0</v>
      </c>
      <c r="I31" s="66">
        <f t="shared" si="13"/>
        <v>0</v>
      </c>
      <c r="J31" s="66">
        <f t="shared" si="13"/>
        <v>0</v>
      </c>
      <c r="K31" s="66">
        <f t="shared" si="13"/>
        <v>0</v>
      </c>
      <c r="L31" s="66">
        <f t="shared" si="13"/>
        <v>0</v>
      </c>
      <c r="M31" s="66">
        <f t="shared" si="13"/>
        <v>0</v>
      </c>
      <c r="N31" s="66">
        <f t="shared" si="13"/>
        <v>0</v>
      </c>
      <c r="O31" s="66">
        <f t="shared" si="13"/>
        <v>0</v>
      </c>
    </row>
    <row r="32" spans="1:15" x14ac:dyDescent="0.25">
      <c r="A32" s="36"/>
      <c r="B32" s="37" t="s">
        <v>77</v>
      </c>
      <c r="C32" s="36"/>
      <c r="D32" s="64">
        <f t="shared" si="2"/>
        <v>0</v>
      </c>
      <c r="E32" s="64"/>
      <c r="F32" s="64"/>
      <c r="G32" s="64"/>
      <c r="H32" s="64">
        <f t="shared" si="4"/>
        <v>0</v>
      </c>
      <c r="I32" s="64"/>
      <c r="J32" s="64"/>
      <c r="K32" s="64"/>
      <c r="L32" s="64">
        <f t="shared" si="5"/>
        <v>0</v>
      </c>
      <c r="M32" s="64">
        <f t="shared" si="3"/>
        <v>0</v>
      </c>
      <c r="N32" s="64">
        <f t="shared" si="3"/>
        <v>0</v>
      </c>
      <c r="O32" s="64">
        <f t="shared" si="3"/>
        <v>0</v>
      </c>
    </row>
    <row r="33" spans="1:15" x14ac:dyDescent="0.25">
      <c r="A33" s="36"/>
      <c r="B33" s="36" t="s">
        <v>81</v>
      </c>
      <c r="C33" s="36"/>
      <c r="D33" s="64">
        <f t="shared" si="2"/>
        <v>0</v>
      </c>
      <c r="E33" s="64"/>
      <c r="F33" s="64"/>
      <c r="G33" s="64"/>
      <c r="H33" s="64">
        <f t="shared" si="4"/>
        <v>0</v>
      </c>
      <c r="I33" s="64"/>
      <c r="J33" s="64"/>
      <c r="K33" s="64"/>
      <c r="L33" s="64">
        <f t="shared" si="5"/>
        <v>0</v>
      </c>
      <c r="M33" s="64">
        <f t="shared" si="3"/>
        <v>0</v>
      </c>
      <c r="N33" s="64">
        <f t="shared" si="3"/>
        <v>0</v>
      </c>
      <c r="O33" s="64">
        <f t="shared" si="3"/>
        <v>0</v>
      </c>
    </row>
    <row r="34" spans="1:15" ht="13.5" x14ac:dyDescent="0.25">
      <c r="A34" s="33">
        <v>3</v>
      </c>
      <c r="B34" s="34" t="s">
        <v>82</v>
      </c>
      <c r="C34" s="33">
        <v>15</v>
      </c>
      <c r="D34" s="66">
        <f>SUM(D35:D40)/2</f>
        <v>0</v>
      </c>
      <c r="E34" s="66">
        <f t="shared" ref="E34:O34" si="14">SUM(E35:E40)/2</f>
        <v>0</v>
      </c>
      <c r="F34" s="66">
        <f t="shared" si="14"/>
        <v>0</v>
      </c>
      <c r="G34" s="66">
        <f t="shared" si="14"/>
        <v>0</v>
      </c>
      <c r="H34" s="66">
        <f t="shared" si="14"/>
        <v>0</v>
      </c>
      <c r="I34" s="66">
        <f t="shared" si="14"/>
        <v>0</v>
      </c>
      <c r="J34" s="66">
        <f t="shared" si="14"/>
        <v>0</v>
      </c>
      <c r="K34" s="66">
        <f t="shared" si="14"/>
        <v>0</v>
      </c>
      <c r="L34" s="66">
        <f t="shared" si="14"/>
        <v>0</v>
      </c>
      <c r="M34" s="66">
        <f t="shared" si="14"/>
        <v>0</v>
      </c>
      <c r="N34" s="66">
        <f t="shared" si="14"/>
        <v>0</v>
      </c>
      <c r="O34" s="66">
        <f t="shared" si="14"/>
        <v>0</v>
      </c>
    </row>
    <row r="35" spans="1:15" ht="16.5" customHeight="1" x14ac:dyDescent="0.25">
      <c r="A35" s="36"/>
      <c r="B35" s="37" t="s">
        <v>84</v>
      </c>
      <c r="C35" s="36">
        <v>16</v>
      </c>
      <c r="D35" s="64">
        <f>SUM(D36:D37)</f>
        <v>0</v>
      </c>
      <c r="E35" s="64">
        <f t="shared" ref="E35:O35" si="15">SUM(E36:E37)</f>
        <v>0</v>
      </c>
      <c r="F35" s="64">
        <f t="shared" si="15"/>
        <v>0</v>
      </c>
      <c r="G35" s="64">
        <f t="shared" si="15"/>
        <v>0</v>
      </c>
      <c r="H35" s="64">
        <f t="shared" si="15"/>
        <v>0</v>
      </c>
      <c r="I35" s="64">
        <f t="shared" si="15"/>
        <v>0</v>
      </c>
      <c r="J35" s="64">
        <f t="shared" si="15"/>
        <v>0</v>
      </c>
      <c r="K35" s="64">
        <f t="shared" si="15"/>
        <v>0</v>
      </c>
      <c r="L35" s="64">
        <f t="shared" si="15"/>
        <v>0</v>
      </c>
      <c r="M35" s="64">
        <f t="shared" si="15"/>
        <v>0</v>
      </c>
      <c r="N35" s="64">
        <f t="shared" si="15"/>
        <v>0</v>
      </c>
      <c r="O35" s="64">
        <f t="shared" si="15"/>
        <v>0</v>
      </c>
    </row>
    <row r="36" spans="1:15" x14ac:dyDescent="0.25">
      <c r="A36" s="36"/>
      <c r="B36" s="37" t="s">
        <v>86</v>
      </c>
      <c r="C36" s="36">
        <v>17</v>
      </c>
      <c r="D36" s="64">
        <f t="shared" si="2"/>
        <v>0</v>
      </c>
      <c r="E36" s="64"/>
      <c r="F36" s="64"/>
      <c r="G36" s="64"/>
      <c r="H36" s="64">
        <f t="shared" si="4"/>
        <v>0</v>
      </c>
      <c r="I36" s="64"/>
      <c r="J36" s="64"/>
      <c r="K36" s="64"/>
      <c r="L36" s="64">
        <f t="shared" si="5"/>
        <v>0</v>
      </c>
      <c r="M36" s="64">
        <f t="shared" si="3"/>
        <v>0</v>
      </c>
      <c r="N36" s="64">
        <f t="shared" si="3"/>
        <v>0</v>
      </c>
      <c r="O36" s="64">
        <f t="shared" si="3"/>
        <v>0</v>
      </c>
    </row>
    <row r="37" spans="1:15" x14ac:dyDescent="0.25">
      <c r="A37" s="36"/>
      <c r="B37" s="37" t="s">
        <v>88</v>
      </c>
      <c r="C37" s="36">
        <v>18</v>
      </c>
      <c r="D37" s="64">
        <f t="shared" si="2"/>
        <v>0</v>
      </c>
      <c r="E37" s="64"/>
      <c r="F37" s="64"/>
      <c r="G37" s="64"/>
      <c r="H37" s="64">
        <f t="shared" si="4"/>
        <v>0</v>
      </c>
      <c r="I37" s="64"/>
      <c r="J37" s="64"/>
      <c r="K37" s="64"/>
      <c r="L37" s="64">
        <f t="shared" si="5"/>
        <v>0</v>
      </c>
      <c r="M37" s="64">
        <f t="shared" si="3"/>
        <v>0</v>
      </c>
      <c r="N37" s="64">
        <f t="shared" si="3"/>
        <v>0</v>
      </c>
      <c r="O37" s="64">
        <f t="shared" si="3"/>
        <v>0</v>
      </c>
    </row>
    <row r="38" spans="1:15" x14ac:dyDescent="0.25">
      <c r="A38" s="36"/>
      <c r="B38" s="37" t="s">
        <v>90</v>
      </c>
      <c r="C38" s="36">
        <v>19</v>
      </c>
      <c r="D38" s="64">
        <f>SUM(D39:D40)</f>
        <v>0</v>
      </c>
      <c r="E38" s="64">
        <f t="shared" ref="E38:O38" si="16">SUM(E39:E40)</f>
        <v>0</v>
      </c>
      <c r="F38" s="64">
        <f t="shared" si="16"/>
        <v>0</v>
      </c>
      <c r="G38" s="64">
        <f t="shared" si="16"/>
        <v>0</v>
      </c>
      <c r="H38" s="64">
        <f t="shared" si="16"/>
        <v>0</v>
      </c>
      <c r="I38" s="64">
        <f t="shared" si="16"/>
        <v>0</v>
      </c>
      <c r="J38" s="64">
        <f t="shared" si="16"/>
        <v>0</v>
      </c>
      <c r="K38" s="64">
        <f t="shared" si="16"/>
        <v>0</v>
      </c>
      <c r="L38" s="64">
        <f t="shared" si="16"/>
        <v>0</v>
      </c>
      <c r="M38" s="64">
        <f t="shared" si="16"/>
        <v>0</v>
      </c>
      <c r="N38" s="64">
        <f t="shared" si="16"/>
        <v>0</v>
      </c>
      <c r="O38" s="64">
        <f t="shared" si="16"/>
        <v>0</v>
      </c>
    </row>
    <row r="39" spans="1:15" x14ac:dyDescent="0.25">
      <c r="A39" s="36"/>
      <c r="B39" s="37" t="s">
        <v>86</v>
      </c>
      <c r="C39" s="36">
        <v>20</v>
      </c>
      <c r="D39" s="64">
        <f t="shared" si="2"/>
        <v>0</v>
      </c>
      <c r="E39" s="64"/>
      <c r="F39" s="64"/>
      <c r="G39" s="64"/>
      <c r="H39" s="64">
        <f t="shared" si="4"/>
        <v>0</v>
      </c>
      <c r="I39" s="64"/>
      <c r="J39" s="64"/>
      <c r="K39" s="64"/>
      <c r="L39" s="64">
        <f t="shared" si="5"/>
        <v>0</v>
      </c>
      <c r="M39" s="64">
        <f t="shared" si="3"/>
        <v>0</v>
      </c>
      <c r="N39" s="64">
        <f t="shared" si="3"/>
        <v>0</v>
      </c>
      <c r="O39" s="64">
        <f t="shared" si="3"/>
        <v>0</v>
      </c>
    </row>
    <row r="40" spans="1:15" x14ac:dyDescent="0.25">
      <c r="A40" s="36"/>
      <c r="B40" s="37" t="s">
        <v>88</v>
      </c>
      <c r="C40" s="36">
        <v>21</v>
      </c>
      <c r="D40" s="64">
        <f t="shared" si="2"/>
        <v>0</v>
      </c>
      <c r="E40" s="64"/>
      <c r="F40" s="64"/>
      <c r="G40" s="64"/>
      <c r="H40" s="64">
        <f t="shared" si="4"/>
        <v>0</v>
      </c>
      <c r="I40" s="64"/>
      <c r="J40" s="64"/>
      <c r="K40" s="64"/>
      <c r="L40" s="64">
        <f t="shared" si="5"/>
        <v>0</v>
      </c>
      <c r="M40" s="64">
        <f t="shared" si="3"/>
        <v>0</v>
      </c>
      <c r="N40" s="64">
        <f t="shared" si="3"/>
        <v>0</v>
      </c>
      <c r="O40" s="64">
        <f t="shared" si="3"/>
        <v>0</v>
      </c>
    </row>
    <row r="41" spans="1:15" ht="17.25" customHeight="1" x14ac:dyDescent="0.25">
      <c r="A41" s="33">
        <v>4</v>
      </c>
      <c r="B41" s="34" t="s">
        <v>96</v>
      </c>
      <c r="C41" s="33">
        <v>22</v>
      </c>
      <c r="D41" s="66">
        <f>SUM(D42:D43)</f>
        <v>0</v>
      </c>
      <c r="E41" s="66">
        <f t="shared" ref="E41:O41" si="17">SUM(E42:E43)</f>
        <v>0</v>
      </c>
      <c r="F41" s="66">
        <f t="shared" si="17"/>
        <v>0</v>
      </c>
      <c r="G41" s="66">
        <f t="shared" si="17"/>
        <v>0</v>
      </c>
      <c r="H41" s="66">
        <f t="shared" si="17"/>
        <v>0</v>
      </c>
      <c r="I41" s="66">
        <f t="shared" si="17"/>
        <v>0</v>
      </c>
      <c r="J41" s="66">
        <f t="shared" si="17"/>
        <v>0</v>
      </c>
      <c r="K41" s="66">
        <f t="shared" si="17"/>
        <v>0</v>
      </c>
      <c r="L41" s="66">
        <f t="shared" si="17"/>
        <v>0</v>
      </c>
      <c r="M41" s="66">
        <f t="shared" si="17"/>
        <v>0</v>
      </c>
      <c r="N41" s="66">
        <f t="shared" si="17"/>
        <v>0</v>
      </c>
      <c r="O41" s="66">
        <f t="shared" si="17"/>
        <v>0</v>
      </c>
    </row>
    <row r="42" spans="1:15" x14ac:dyDescent="0.25">
      <c r="A42" s="36"/>
      <c r="B42" s="37" t="s">
        <v>86</v>
      </c>
      <c r="C42" s="36">
        <v>23</v>
      </c>
      <c r="D42" s="64">
        <f t="shared" si="2"/>
        <v>0</v>
      </c>
      <c r="E42" s="64"/>
      <c r="F42" s="64"/>
      <c r="G42" s="64"/>
      <c r="H42" s="64">
        <f t="shared" si="4"/>
        <v>0</v>
      </c>
      <c r="I42" s="64"/>
      <c r="J42" s="64"/>
      <c r="K42" s="64"/>
      <c r="L42" s="64">
        <f t="shared" si="5"/>
        <v>0</v>
      </c>
      <c r="M42" s="64">
        <f t="shared" si="3"/>
        <v>0</v>
      </c>
      <c r="N42" s="64">
        <f t="shared" si="3"/>
        <v>0</v>
      </c>
      <c r="O42" s="64">
        <f t="shared" si="3"/>
        <v>0</v>
      </c>
    </row>
    <row r="43" spans="1:15" x14ac:dyDescent="0.25">
      <c r="A43" s="36"/>
      <c r="B43" s="37" t="s">
        <v>88</v>
      </c>
      <c r="C43" s="36">
        <v>24</v>
      </c>
      <c r="D43" s="64">
        <f t="shared" si="2"/>
        <v>0</v>
      </c>
      <c r="E43" s="64"/>
      <c r="F43" s="64"/>
      <c r="G43" s="64"/>
      <c r="H43" s="64">
        <f t="shared" si="4"/>
        <v>0</v>
      </c>
      <c r="I43" s="64"/>
      <c r="J43" s="64"/>
      <c r="K43" s="64"/>
      <c r="L43" s="64">
        <f t="shared" si="5"/>
        <v>0</v>
      </c>
      <c r="M43" s="64">
        <f t="shared" si="3"/>
        <v>0</v>
      </c>
      <c r="N43" s="64">
        <f t="shared" si="3"/>
        <v>0</v>
      </c>
      <c r="O43" s="64">
        <f t="shared" si="3"/>
        <v>0</v>
      </c>
    </row>
    <row r="44" spans="1:15" ht="13.5" x14ac:dyDescent="0.25">
      <c r="A44" s="39" t="s">
        <v>17</v>
      </c>
      <c r="B44" s="40" t="s">
        <v>97</v>
      </c>
      <c r="C44" s="33"/>
      <c r="D44" s="66">
        <f>SUM(D45)</f>
        <v>0</v>
      </c>
      <c r="E44" s="66">
        <f t="shared" ref="E44:O44" si="18">SUM(E45)</f>
        <v>0</v>
      </c>
      <c r="F44" s="66">
        <f t="shared" si="18"/>
        <v>0</v>
      </c>
      <c r="G44" s="66">
        <f t="shared" si="18"/>
        <v>0</v>
      </c>
      <c r="H44" s="66">
        <f t="shared" si="18"/>
        <v>0</v>
      </c>
      <c r="I44" s="66">
        <f t="shared" si="18"/>
        <v>0</v>
      </c>
      <c r="J44" s="66">
        <f t="shared" si="18"/>
        <v>0</v>
      </c>
      <c r="K44" s="66">
        <f t="shared" si="18"/>
        <v>0</v>
      </c>
      <c r="L44" s="66">
        <f t="shared" si="18"/>
        <v>0</v>
      </c>
      <c r="M44" s="66">
        <f t="shared" si="18"/>
        <v>0</v>
      </c>
      <c r="N44" s="66">
        <f t="shared" si="18"/>
        <v>0</v>
      </c>
      <c r="O44" s="66">
        <f t="shared" si="18"/>
        <v>0</v>
      </c>
    </row>
    <row r="45" spans="1:15" x14ac:dyDescent="0.25">
      <c r="A45" s="41"/>
      <c r="B45" s="42"/>
      <c r="C45" s="43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</row>
  </sheetData>
  <mergeCells count="14">
    <mergeCell ref="A3:O3"/>
    <mergeCell ref="A1:B1"/>
    <mergeCell ref="H1:O1"/>
    <mergeCell ref="H2:O2"/>
    <mergeCell ref="A2:C2"/>
    <mergeCell ref="A4:O4"/>
    <mergeCell ref="A5:O5"/>
    <mergeCell ref="M7:O7"/>
    <mergeCell ref="A8:A9"/>
    <mergeCell ref="C8:C9"/>
    <mergeCell ref="D8:G8"/>
    <mergeCell ref="H8:K8"/>
    <mergeCell ref="L8:O8"/>
    <mergeCell ref="B8:B9"/>
  </mergeCells>
  <pageMargins left="0.70866141732283505" right="0.143700787" top="0.39" bottom="0.22" header="0.31496062992126" footer="0.31496062992126"/>
  <pageSetup paperSize="9" scale="7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QĐ giao DT</vt:lpstr>
      <vt:lpstr>Biểu 01</vt:lpstr>
      <vt:lpstr>Biểu 01a</vt:lpstr>
      <vt:lpstr>Biểu 3a (4a)</vt:lpstr>
      <vt:lpstr>Biểu 3b (4b) Phan I</vt:lpstr>
      <vt:lpstr>Biểu 3b (4b)Phan II</vt:lpstr>
      <vt:lpstr>Biểu B02</vt:lpstr>
      <vt:lpstr>'Biểu 01a'!chuong_pl_12</vt:lpstr>
      <vt:lpstr>'Biểu 01a'!chuong_pl_12_name</vt:lpstr>
      <vt:lpstr>'Biểu 01'!chuong_pl_5</vt:lpstr>
      <vt:lpstr>'Biểu 01'!chuong_pl_5_name</vt:lpstr>
      <vt:lpstr>'Biểu 01'!Print_Area</vt:lpstr>
      <vt:lpstr>'Biểu 01a'!Print_Area</vt:lpstr>
      <vt:lpstr>'Biểu 3a (4a)'!Print_Area</vt:lpstr>
      <vt:lpstr>'Biểu 3b (4b) Phan I'!Print_Area</vt:lpstr>
      <vt:lpstr>'Biểu 3b (4b)Phan II'!Print_Area</vt:lpstr>
      <vt:lpstr>'QĐ giao DT'!Print_Area</vt:lpstr>
      <vt:lpstr>'Biểu 3a (4a)'!Print_Titles</vt:lpstr>
      <vt:lpstr>'Biểu 3b (4b) Phan I'!Print_Titles</vt:lpstr>
      <vt:lpstr>'Biểu 3b (4b)Phan II'!Print_Titles</vt:lpstr>
      <vt:lpstr>'Biểu B02'!Print_Titles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HuongPTC-HaDong</dc:creator>
  <cp:lastModifiedBy>user</cp:lastModifiedBy>
  <cp:lastPrinted>2025-02-21T03:39:34Z</cp:lastPrinted>
  <dcterms:created xsi:type="dcterms:W3CDTF">2018-05-08T03:02:14Z</dcterms:created>
  <dcterms:modified xsi:type="dcterms:W3CDTF">2025-02-25T04:17:02Z</dcterms:modified>
</cp:coreProperties>
</file>